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3106税務\02_税務係\30_法人町民税 【税務】\00_【法人】様式\"/>
    </mc:Choice>
  </mc:AlternateContent>
  <workbookProtection workbookAlgorithmName="SHA-512" workbookHashValue="pIPL76GXgGTwwt0P4RQYL58RPlezejP3HlpHGRa98rdc/QKuUIHdFwABf7/0dSUVrVKGAPUGJzRcXoPv1/TS9Q==" workbookSaltValue="Jj4II3qYNuUhwCcnpiXH+A==" workbookSpinCount="100000" lockStructure="1"/>
  <bookViews>
    <workbookView xWindow="480" yWindow="120" windowWidth="18315" windowHeight="11655" activeTab="1"/>
  </bookViews>
  <sheets>
    <sheet name="入力シート" sheetId="2" r:id="rId1"/>
    <sheet name="印刷シート" sheetId="1" r:id="rId2"/>
  </sheets>
  <definedNames>
    <definedName name="_xlnm.Print_Area" localSheetId="1">印刷シート!$A$1:$CZ$42</definedName>
  </definedNames>
  <calcPr calcId="162913"/>
</workbook>
</file>

<file path=xl/calcChain.xml><?xml version="1.0" encoding="utf-8"?>
<calcChain xmlns="http://schemas.openxmlformats.org/spreadsheetml/2006/main">
  <c r="BU15" i="1" l="1"/>
  <c r="AM17" i="1" l="1"/>
  <c r="BU17" i="1"/>
  <c r="AM15" i="1" l="1"/>
  <c r="CK23" i="1" l="1"/>
  <c r="BC23" i="1"/>
  <c r="U23" i="1"/>
  <c r="CW28" i="1"/>
  <c r="CU28" i="1"/>
  <c r="CS28" i="1"/>
  <c r="CQ28" i="1"/>
  <c r="CO28" i="1"/>
  <c r="CM28" i="1"/>
  <c r="CK28" i="1"/>
  <c r="CI28" i="1"/>
  <c r="CG28" i="1"/>
  <c r="CE28" i="1"/>
  <c r="CC28" i="1"/>
  <c r="CW27" i="1"/>
  <c r="CU27" i="1"/>
  <c r="CS27" i="1"/>
  <c r="CQ27" i="1"/>
  <c r="CO27" i="1"/>
  <c r="CM27" i="1"/>
  <c r="CK27" i="1"/>
  <c r="CI27" i="1"/>
  <c r="CG27" i="1"/>
  <c r="CE27" i="1"/>
  <c r="CC27" i="1"/>
  <c r="CW26" i="1"/>
  <c r="CU26" i="1"/>
  <c r="CS26" i="1"/>
  <c r="CQ26" i="1"/>
  <c r="CO26" i="1"/>
  <c r="CM26" i="1"/>
  <c r="CK26" i="1"/>
  <c r="CI26" i="1"/>
  <c r="CG26" i="1"/>
  <c r="CE26" i="1"/>
  <c r="CC26" i="1"/>
  <c r="BO28" i="1"/>
  <c r="BM28" i="1"/>
  <c r="BK28" i="1"/>
  <c r="BI28" i="1"/>
  <c r="BG28" i="1"/>
  <c r="BE28" i="1"/>
  <c r="BC28" i="1"/>
  <c r="BA28" i="1"/>
  <c r="AY28" i="1"/>
  <c r="AW28" i="1"/>
  <c r="AU28" i="1"/>
  <c r="BO27" i="1"/>
  <c r="BM27" i="1"/>
  <c r="BK27" i="1"/>
  <c r="BI27" i="1"/>
  <c r="BG27" i="1"/>
  <c r="BE27" i="1"/>
  <c r="BC27" i="1"/>
  <c r="BA27" i="1"/>
  <c r="AY27" i="1"/>
  <c r="AW27" i="1"/>
  <c r="AU27" i="1"/>
  <c r="BO26" i="1"/>
  <c r="BM26" i="1"/>
  <c r="BK26" i="1"/>
  <c r="BI26" i="1"/>
  <c r="BG26" i="1"/>
  <c r="BE26" i="1"/>
  <c r="BC26" i="1"/>
  <c r="BA26" i="1"/>
  <c r="AY26" i="1"/>
  <c r="AW26" i="1"/>
  <c r="AU26" i="1"/>
  <c r="AG28" i="1"/>
  <c r="AE28" i="1"/>
  <c r="AC28" i="1"/>
  <c r="AA28" i="1"/>
  <c r="Y28" i="1"/>
  <c r="W28" i="1"/>
  <c r="U28" i="1"/>
  <c r="S28" i="1"/>
  <c r="Q28" i="1"/>
  <c r="O28" i="1"/>
  <c r="M28" i="1"/>
  <c r="AG27" i="1"/>
  <c r="AE27" i="1"/>
  <c r="AC27" i="1"/>
  <c r="AA27" i="1"/>
  <c r="Y27" i="1"/>
  <c r="W27" i="1"/>
  <c r="U27" i="1"/>
  <c r="S27" i="1"/>
  <c r="Q27" i="1"/>
  <c r="O27" i="1"/>
  <c r="M27" i="1"/>
  <c r="AG26" i="1"/>
  <c r="AE26" i="1"/>
  <c r="AC26" i="1"/>
  <c r="AA26" i="1"/>
  <c r="Y26" i="1"/>
  <c r="W26" i="1"/>
  <c r="U26" i="1"/>
  <c r="S26" i="1"/>
  <c r="Q26" i="1"/>
  <c r="O26" i="1"/>
  <c r="M26" i="1"/>
  <c r="CW25" i="1"/>
  <c r="CU25" i="1"/>
  <c r="CS25" i="1"/>
  <c r="CQ25" i="1"/>
  <c r="CO25" i="1"/>
  <c r="CM25" i="1"/>
  <c r="CK25" i="1"/>
  <c r="CI25" i="1"/>
  <c r="CG25" i="1"/>
  <c r="CE25" i="1"/>
  <c r="CC25" i="1"/>
  <c r="BO25" i="1"/>
  <c r="BM25" i="1"/>
  <c r="BK25" i="1"/>
  <c r="BI25" i="1"/>
  <c r="BG25" i="1"/>
  <c r="BE25" i="1"/>
  <c r="BC25" i="1"/>
  <c r="BA25" i="1"/>
  <c r="AY25" i="1"/>
  <c r="AW25" i="1"/>
  <c r="AU25" i="1"/>
  <c r="M25" i="1"/>
  <c r="O25" i="1"/>
  <c r="Q25" i="1"/>
  <c r="S25" i="1"/>
  <c r="U25" i="1"/>
  <c r="W25" i="1"/>
  <c r="Y25" i="1"/>
  <c r="AA25" i="1"/>
  <c r="AC25" i="1"/>
  <c r="AE25" i="1"/>
  <c r="AG25" i="1"/>
  <c r="D13" i="2"/>
  <c r="CU29" i="1" s="1"/>
  <c r="CE23" i="1"/>
  <c r="CH23" i="1"/>
  <c r="AZ23" i="1"/>
  <c r="AW23" i="1"/>
  <c r="AT23" i="1"/>
  <c r="CB23" i="1"/>
  <c r="BY23" i="1"/>
  <c r="AQ23" i="1"/>
  <c r="BV23" i="1"/>
  <c r="AN23" i="1"/>
  <c r="BS23" i="1"/>
  <c r="AK23" i="1"/>
  <c r="R23" i="1"/>
  <c r="O23" i="1"/>
  <c r="L23" i="1"/>
  <c r="I23" i="1"/>
  <c r="F23" i="1"/>
  <c r="C23" i="1"/>
  <c r="CQ21" i="1"/>
  <c r="BI21" i="1"/>
  <c r="AA21" i="1"/>
  <c r="E17" i="1"/>
  <c r="E15" i="1"/>
  <c r="CF11" i="1"/>
  <c r="AX11" i="1"/>
  <c r="BS8" i="1"/>
  <c r="AK8" i="1"/>
  <c r="BS4" i="1"/>
  <c r="AK4" i="1"/>
  <c r="M29" i="1" l="1"/>
  <c r="U29" i="1"/>
  <c r="AC29" i="1"/>
  <c r="AW29" i="1"/>
  <c r="BE29" i="1"/>
  <c r="BM29" i="1"/>
  <c r="CG29" i="1"/>
  <c r="CO29" i="1"/>
  <c r="CW29" i="1"/>
  <c r="Q29" i="1"/>
  <c r="W29" i="1"/>
  <c r="AE29" i="1"/>
  <c r="AY29" i="1"/>
  <c r="BG29" i="1"/>
  <c r="BO29" i="1"/>
  <c r="CI29" i="1"/>
  <c r="CQ29" i="1"/>
  <c r="O29" i="1"/>
  <c r="Y29" i="1"/>
  <c r="AG29" i="1"/>
  <c r="BA29" i="1"/>
  <c r="BI29" i="1"/>
  <c r="CC29" i="1"/>
  <c r="CK29" i="1"/>
  <c r="CS29" i="1"/>
  <c r="S29" i="1"/>
  <c r="AA29" i="1"/>
  <c r="AU29" i="1"/>
  <c r="BC29" i="1"/>
  <c r="BK29" i="1"/>
  <c r="CE29" i="1"/>
  <c r="CM29" i="1"/>
</calcChain>
</file>

<file path=xl/sharedStrings.xml><?xml version="1.0" encoding="utf-8"?>
<sst xmlns="http://schemas.openxmlformats.org/spreadsheetml/2006/main" count="198" uniqueCount="78">
  <si>
    <t>切　　　　　り　　　　　取　　　　　り　　　　　線</t>
    <rPh sb="0" eb="1">
      <t>キリ</t>
    </rPh>
    <rPh sb="12" eb="13">
      <t>トリ</t>
    </rPh>
    <rPh sb="24" eb="25">
      <t>セン</t>
    </rPh>
    <phoneticPr fontId="3"/>
  </si>
  <si>
    <t>切　　　り　　　取　　　り　　　線</t>
    <rPh sb="0" eb="1">
      <t>キリ</t>
    </rPh>
    <rPh sb="8" eb="9">
      <t>トリ</t>
    </rPh>
    <rPh sb="16" eb="17">
      <t>セン</t>
    </rPh>
    <phoneticPr fontId="3"/>
  </si>
  <si>
    <t>市町村コード</t>
    <rPh sb="0" eb="3">
      <t>シチョウソン</t>
    </rPh>
    <phoneticPr fontId="3"/>
  </si>
  <si>
    <t>高 知 県</t>
    <rPh sb="0" eb="1">
      <t>コウ</t>
    </rPh>
    <rPh sb="2" eb="3">
      <t>チ</t>
    </rPh>
    <rPh sb="4" eb="5">
      <t>ケン</t>
    </rPh>
    <phoneticPr fontId="3"/>
  </si>
  <si>
    <t>（公）</t>
    <rPh sb="1" eb="2">
      <t>コウ</t>
    </rPh>
    <phoneticPr fontId="3"/>
  </si>
  <si>
    <t>口　　座　　番　　号</t>
    <rPh sb="0" eb="1">
      <t>クチ</t>
    </rPh>
    <rPh sb="3" eb="4">
      <t>ザ</t>
    </rPh>
    <rPh sb="6" eb="7">
      <t>バン</t>
    </rPh>
    <rPh sb="9" eb="10">
      <t>ゴウ</t>
    </rPh>
    <phoneticPr fontId="3"/>
  </si>
  <si>
    <t>加　　　　　　入　　　　　　者</t>
    <rPh sb="0" eb="1">
      <t>カ</t>
    </rPh>
    <rPh sb="7" eb="8">
      <t>イリ</t>
    </rPh>
    <rPh sb="14" eb="15">
      <t>シャ</t>
    </rPh>
    <phoneticPr fontId="3"/>
  </si>
  <si>
    <t>　所在地及び法人名</t>
    <rPh sb="1" eb="4">
      <t>ショザイチ</t>
    </rPh>
    <rPh sb="4" eb="5">
      <t>オヨ</t>
    </rPh>
    <rPh sb="6" eb="8">
      <t>ホウジン</t>
    </rPh>
    <rPh sb="8" eb="9">
      <t>メイ</t>
    </rPh>
    <phoneticPr fontId="3"/>
  </si>
  <si>
    <t>（各特定信託の各計算期間の法人税額を課税標準とする
  市町村民税の法人税割については特定信託の名称を併記）</t>
    <rPh sb="1" eb="2">
      <t>カク</t>
    </rPh>
    <rPh sb="2" eb="4">
      <t>トクテイ</t>
    </rPh>
    <rPh sb="4" eb="6">
      <t>シンタク</t>
    </rPh>
    <rPh sb="7" eb="8">
      <t>カク</t>
    </rPh>
    <rPh sb="8" eb="10">
      <t>ケイサン</t>
    </rPh>
    <rPh sb="10" eb="12">
      <t>キカン</t>
    </rPh>
    <rPh sb="13" eb="15">
      <t>ホウジン</t>
    </rPh>
    <rPh sb="15" eb="17">
      <t>ゼイガク</t>
    </rPh>
    <rPh sb="18" eb="20">
      <t>カゼイ</t>
    </rPh>
    <rPh sb="20" eb="22">
      <t>ヒョウジュン</t>
    </rPh>
    <rPh sb="28" eb="31">
      <t>シチョウソン</t>
    </rPh>
    <rPh sb="31" eb="32">
      <t>ミン</t>
    </rPh>
    <rPh sb="32" eb="33">
      <t>ゼイ</t>
    </rPh>
    <rPh sb="34" eb="37">
      <t>ホウジンゼイ</t>
    </rPh>
    <rPh sb="37" eb="38">
      <t>ワリ</t>
    </rPh>
    <rPh sb="43" eb="45">
      <t>トクテイ</t>
    </rPh>
    <rPh sb="45" eb="47">
      <t>シンタク</t>
    </rPh>
    <rPh sb="48" eb="50">
      <t>メイショウ</t>
    </rPh>
    <rPh sb="51" eb="53">
      <t>ヘイキ</t>
    </rPh>
    <phoneticPr fontId="3"/>
  </si>
  <si>
    <t>年　度</t>
    <rPh sb="0" eb="1">
      <t>トシ</t>
    </rPh>
    <rPh sb="2" eb="3">
      <t>ド</t>
    </rPh>
    <phoneticPr fontId="3"/>
  </si>
  <si>
    <t>処　　　理　　　事　　　項</t>
    <rPh sb="0" eb="1">
      <t>トコロ</t>
    </rPh>
    <rPh sb="4" eb="5">
      <t>リ</t>
    </rPh>
    <rPh sb="8" eb="9">
      <t>コト</t>
    </rPh>
    <rPh sb="12" eb="13">
      <t>コウ</t>
    </rPh>
    <phoneticPr fontId="3"/>
  </si>
  <si>
    <t>法　人　番　号</t>
    <rPh sb="0" eb="1">
      <t>ホウ</t>
    </rPh>
    <rPh sb="2" eb="3">
      <t>ジン</t>
    </rPh>
    <rPh sb="4" eb="5">
      <t>バン</t>
    </rPh>
    <rPh sb="6" eb="7">
      <t>ゴウ</t>
    </rPh>
    <phoneticPr fontId="3"/>
  </si>
  <si>
    <t>事 業 年 度  又 は  連 結 事 業 年 度</t>
    <rPh sb="0" eb="1">
      <t>コト</t>
    </rPh>
    <rPh sb="2" eb="3">
      <t>ギョウ</t>
    </rPh>
    <rPh sb="4" eb="5">
      <t>トシ</t>
    </rPh>
    <rPh sb="6" eb="7">
      <t>ド</t>
    </rPh>
    <rPh sb="9" eb="10">
      <t>マタ</t>
    </rPh>
    <rPh sb="14" eb="15">
      <t>レン</t>
    </rPh>
    <rPh sb="16" eb="17">
      <t>ムスブ</t>
    </rPh>
    <rPh sb="18" eb="19">
      <t>コト</t>
    </rPh>
    <rPh sb="20" eb="21">
      <t>ギョウ</t>
    </rPh>
    <rPh sb="22" eb="23">
      <t>トシ</t>
    </rPh>
    <rPh sb="24" eb="25">
      <t>ド</t>
    </rPh>
    <phoneticPr fontId="3"/>
  </si>
  <si>
    <t>申　　告　　区　　分</t>
    <rPh sb="0" eb="1">
      <t>サル</t>
    </rPh>
    <rPh sb="3" eb="4">
      <t>コク</t>
    </rPh>
    <rPh sb="6" eb="7">
      <t>ク</t>
    </rPh>
    <rPh sb="9" eb="10">
      <t>ブン</t>
    </rPh>
    <phoneticPr fontId="3"/>
  </si>
  <si>
    <t>・</t>
  </si>
  <si>
    <t>から</t>
  </si>
  <si>
    <t>まで</t>
  </si>
  <si>
    <t>百</t>
    <rPh sb="0" eb="1">
      <t>ヒャク</t>
    </rPh>
    <phoneticPr fontId="3"/>
  </si>
  <si>
    <t>十</t>
    <rPh sb="0" eb="1">
      <t>ジュウ</t>
    </rPh>
    <phoneticPr fontId="3"/>
  </si>
  <si>
    <t>億</t>
    <rPh sb="0" eb="1">
      <t>オク</t>
    </rPh>
    <phoneticPr fontId="3"/>
  </si>
  <si>
    <t>千</t>
    <rPh sb="0" eb="1">
      <t>セン</t>
    </rPh>
    <phoneticPr fontId="3"/>
  </si>
  <si>
    <t>万</t>
    <rPh sb="0" eb="1">
      <t>マン</t>
    </rPh>
    <phoneticPr fontId="3"/>
  </si>
  <si>
    <t>円</t>
    <rPh sb="0" eb="1">
      <t>エン</t>
    </rPh>
    <phoneticPr fontId="3"/>
  </si>
  <si>
    <t>法人税割額</t>
    <rPh sb="0" eb="1">
      <t>ホウ</t>
    </rPh>
    <rPh sb="1" eb="2">
      <t>ジン</t>
    </rPh>
    <rPh sb="2" eb="3">
      <t>ゼイ</t>
    </rPh>
    <rPh sb="3" eb="4">
      <t>ワリ</t>
    </rPh>
    <rPh sb="4" eb="5">
      <t>ガク</t>
    </rPh>
    <phoneticPr fontId="3"/>
  </si>
  <si>
    <t>01</t>
  </si>
  <si>
    <t>均 等 割 額</t>
    <rPh sb="0" eb="1">
      <t>タモツ</t>
    </rPh>
    <rPh sb="2" eb="3">
      <t>トウ</t>
    </rPh>
    <rPh sb="4" eb="5">
      <t>ワリ</t>
    </rPh>
    <rPh sb="6" eb="7">
      <t>ガク</t>
    </rPh>
    <phoneticPr fontId="3"/>
  </si>
  <si>
    <t>02</t>
  </si>
  <si>
    <t>延 　滞 　金</t>
    <rPh sb="0" eb="1">
      <t>エン</t>
    </rPh>
    <rPh sb="3" eb="4">
      <t>タイ</t>
    </rPh>
    <rPh sb="6" eb="7">
      <t>キン</t>
    </rPh>
    <phoneticPr fontId="3"/>
  </si>
  <si>
    <t>03</t>
  </si>
  <si>
    <t>督促手数料</t>
    <rPh sb="0" eb="2">
      <t>トクソク</t>
    </rPh>
    <rPh sb="2" eb="5">
      <t>テスウリョウ</t>
    </rPh>
    <phoneticPr fontId="3"/>
  </si>
  <si>
    <t>04</t>
  </si>
  <si>
    <t>合　 計　 額</t>
    <rPh sb="0" eb="1">
      <t>ゴウ</t>
    </rPh>
    <rPh sb="3" eb="4">
      <t>ケイ</t>
    </rPh>
    <rPh sb="6" eb="7">
      <t>ガク</t>
    </rPh>
    <phoneticPr fontId="3"/>
  </si>
  <si>
    <t>05</t>
  </si>
  <si>
    <t>納 期 限</t>
    <rPh sb="0" eb="1">
      <t>オサム</t>
    </rPh>
    <rPh sb="2" eb="3">
      <t>キ</t>
    </rPh>
    <rPh sb="4" eb="5">
      <t>キリ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</si>
  <si>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</si>
  <si>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</si>
  <si>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日</t>
    <rPh sb="0" eb="1">
      <t>ニチ</t>
    </rPh>
    <phoneticPr fontId="3"/>
  </si>
  <si>
    <t>領収日付印</t>
    <rPh sb="0" eb="1">
      <t>リョウ</t>
    </rPh>
    <rPh sb="1" eb="2">
      <t>オサム</t>
    </rPh>
    <rPh sb="2" eb="3">
      <t>ヒ</t>
    </rPh>
    <rPh sb="3" eb="4">
      <t>ヅケ</t>
    </rPh>
    <rPh sb="4" eb="5">
      <t>イン</t>
    </rPh>
    <phoneticPr fontId="3"/>
  </si>
  <si>
    <t>日　計</t>
    <rPh sb="0" eb="1">
      <t>ヒ</t>
    </rPh>
    <rPh sb="2" eb="3">
      <t>ケイ</t>
    </rPh>
    <phoneticPr fontId="3"/>
  </si>
  <si>
    <t>口</t>
    <rPh sb="0" eb="1">
      <t>クチ</t>
    </rPh>
    <phoneticPr fontId="3"/>
  </si>
  <si>
    <t>上記のとおり領収しました。
　　　　　　　（納税者保管）</t>
    <rPh sb="0" eb="2">
      <t>ジョウキ</t>
    </rPh>
    <rPh sb="6" eb="8">
      <t>リョウシュウ</t>
    </rPh>
    <rPh sb="22" eb="25">
      <t>ノウゼイシャ</t>
    </rPh>
    <rPh sb="25" eb="27">
      <t>ホカン</t>
    </rPh>
    <phoneticPr fontId="3"/>
  </si>
  <si>
    <t>取りまとめ局</t>
    <rPh sb="0" eb="1">
      <t>ト</t>
    </rPh>
    <rPh sb="5" eb="6">
      <t>キョク</t>
    </rPh>
    <phoneticPr fontId="3"/>
  </si>
  <si>
    <t xml:space="preserve"> 　◎この納付書は、
　　　３枚１組になっています。</t>
    <rPh sb="5" eb="8">
      <t>ノウフショ</t>
    </rPh>
    <rPh sb="15" eb="16">
      <t>マイ</t>
    </rPh>
    <rPh sb="17" eb="18">
      <t>クミ</t>
    </rPh>
    <phoneticPr fontId="3"/>
  </si>
  <si>
    <t>切り取り線に沿って余白部分を切り取り、納付場所でご納付ください。</t>
    <rPh sb="0" eb="5">
      <t>キリトリセン</t>
    </rPh>
    <rPh sb="6" eb="7">
      <t>ソ</t>
    </rPh>
    <rPh sb="9" eb="11">
      <t>ヨハク</t>
    </rPh>
    <rPh sb="11" eb="13">
      <t>ブブン</t>
    </rPh>
    <rPh sb="14" eb="15">
      <t>キ</t>
    </rPh>
    <rPh sb="16" eb="17">
      <t>ト</t>
    </rPh>
    <rPh sb="19" eb="21">
      <t>ノウフ</t>
    </rPh>
    <rPh sb="21" eb="23">
      <t>バショ</t>
    </rPh>
    <rPh sb="25" eb="27">
      <t>ノウフ</t>
    </rPh>
    <phoneticPr fontId="3"/>
  </si>
  <si>
    <t>394122</t>
    <phoneticPr fontId="24"/>
  </si>
  <si>
    <t>項　　　目</t>
    <rPh sb="0" eb="1">
      <t>コウ</t>
    </rPh>
    <rPh sb="4" eb="5">
      <t>メ</t>
    </rPh>
    <phoneticPr fontId="3"/>
  </si>
  <si>
    <t>入　　　　力　　　　欄</t>
    <rPh sb="0" eb="1">
      <t>イリ</t>
    </rPh>
    <rPh sb="5" eb="6">
      <t>チカラ</t>
    </rPh>
    <rPh sb="10" eb="11">
      <t>ラン</t>
    </rPh>
    <phoneticPr fontId="3"/>
  </si>
  <si>
    <t>入　　力　　項　　目　　説　　明</t>
    <rPh sb="0" eb="1">
      <t>イリ</t>
    </rPh>
    <rPh sb="3" eb="4">
      <t>チカラ</t>
    </rPh>
    <rPh sb="6" eb="7">
      <t>コウ</t>
    </rPh>
    <rPh sb="9" eb="10">
      <t>メ</t>
    </rPh>
    <rPh sb="12" eb="13">
      <t>セツ</t>
    </rPh>
    <rPh sb="15" eb="16">
      <t>メイ</t>
    </rPh>
    <phoneticPr fontId="3"/>
  </si>
  <si>
    <t>所　　在　　地</t>
    <rPh sb="0" eb="1">
      <t>トコロ</t>
    </rPh>
    <rPh sb="3" eb="4">
      <t>ザイ</t>
    </rPh>
    <rPh sb="6" eb="7">
      <t>チ</t>
    </rPh>
    <phoneticPr fontId="3"/>
  </si>
  <si>
    <t xml:space="preserve"> 所在地を入力してください。</t>
    <rPh sb="1" eb="4">
      <t>ショザイチ</t>
    </rPh>
    <rPh sb="5" eb="7">
      <t>ニュウリョク</t>
    </rPh>
    <phoneticPr fontId="3"/>
  </si>
  <si>
    <t>法　　人　　名</t>
    <rPh sb="0" eb="1">
      <t>ホウ</t>
    </rPh>
    <rPh sb="3" eb="4">
      <t>ジン</t>
    </rPh>
    <rPh sb="6" eb="7">
      <t>メイ</t>
    </rPh>
    <phoneticPr fontId="3"/>
  </si>
  <si>
    <t xml:space="preserve"> 法人名を入力してください。</t>
    <rPh sb="1" eb="3">
      <t>ホウジン</t>
    </rPh>
    <rPh sb="3" eb="4">
      <t>ナ</t>
    </rPh>
    <rPh sb="5" eb="7">
      <t>ニュウリョク</t>
    </rPh>
    <phoneticPr fontId="3"/>
  </si>
  <si>
    <t>事業年度（自）</t>
    <rPh sb="0" eb="2">
      <t>ジギョウ</t>
    </rPh>
    <rPh sb="2" eb="4">
      <t>ネンド</t>
    </rPh>
    <rPh sb="5" eb="6">
      <t>ジ</t>
    </rPh>
    <phoneticPr fontId="3"/>
  </si>
  <si>
    <t>日から</t>
    <rPh sb="0" eb="1">
      <t>ヒ</t>
    </rPh>
    <phoneticPr fontId="3"/>
  </si>
  <si>
    <t xml:space="preserve"> 事業年度を入力してください。</t>
    <rPh sb="1" eb="3">
      <t>ジギョウ</t>
    </rPh>
    <rPh sb="3" eb="5">
      <t>ネンド</t>
    </rPh>
    <rPh sb="6" eb="8">
      <t>ニュウリョク</t>
    </rPh>
    <phoneticPr fontId="3"/>
  </si>
  <si>
    <t>事業年度（至）</t>
    <rPh sb="0" eb="2">
      <t>ジギョウ</t>
    </rPh>
    <rPh sb="2" eb="4">
      <t>ネンド</t>
    </rPh>
    <rPh sb="5" eb="6">
      <t>イタル</t>
    </rPh>
    <phoneticPr fontId="3"/>
  </si>
  <si>
    <t>日まで</t>
    <rPh sb="0" eb="1">
      <t>ヒ</t>
    </rPh>
    <phoneticPr fontId="3"/>
  </si>
  <si>
    <t>申　告　区　分</t>
    <rPh sb="0" eb="1">
      <t>サル</t>
    </rPh>
    <rPh sb="2" eb="3">
      <t>コク</t>
    </rPh>
    <rPh sb="4" eb="5">
      <t>ク</t>
    </rPh>
    <rPh sb="6" eb="7">
      <t>ブン</t>
    </rPh>
    <phoneticPr fontId="3"/>
  </si>
  <si>
    <t xml:space="preserve"> 申告区分をプルダウンメニューから選択してください。</t>
    <rPh sb="1" eb="3">
      <t>シンコク</t>
    </rPh>
    <rPh sb="3" eb="5">
      <t>クブン</t>
    </rPh>
    <rPh sb="17" eb="19">
      <t>センタク</t>
    </rPh>
    <phoneticPr fontId="3"/>
  </si>
  <si>
    <t>納　付　額</t>
    <rPh sb="0" eb="1">
      <t>オサム</t>
    </rPh>
    <rPh sb="2" eb="3">
      <t>ヅケ</t>
    </rPh>
    <rPh sb="4" eb="5">
      <t>ガク</t>
    </rPh>
    <phoneticPr fontId="3"/>
  </si>
  <si>
    <t>法人税割額</t>
    <rPh sb="0" eb="3">
      <t>ホウジンゼイ</t>
    </rPh>
    <rPh sb="3" eb="4">
      <t>ワリ</t>
    </rPh>
    <rPh sb="4" eb="5">
      <t>ガク</t>
    </rPh>
    <phoneticPr fontId="3"/>
  </si>
  <si>
    <t xml:space="preserve"> 納付額を入力してください。
 （該当の無い箇所は空欄のままでかまいません）</t>
    <rPh sb="1" eb="3">
      <t>ノウフ</t>
    </rPh>
    <rPh sb="3" eb="4">
      <t>ガク</t>
    </rPh>
    <rPh sb="5" eb="7">
      <t>ニュウリョク</t>
    </rPh>
    <rPh sb="17" eb="19">
      <t>ガイトウ</t>
    </rPh>
    <rPh sb="20" eb="21">
      <t>ナ</t>
    </rPh>
    <rPh sb="22" eb="24">
      <t>カショ</t>
    </rPh>
    <rPh sb="25" eb="27">
      <t>クウラン</t>
    </rPh>
    <phoneticPr fontId="3"/>
  </si>
  <si>
    <t>延　滞　金</t>
    <rPh sb="0" eb="1">
      <t>エン</t>
    </rPh>
    <rPh sb="2" eb="3">
      <t>タイ</t>
    </rPh>
    <rPh sb="4" eb="5">
      <t>キン</t>
    </rPh>
    <phoneticPr fontId="3"/>
  </si>
  <si>
    <t>合   計</t>
    <rPh sb="0" eb="1">
      <t>ゴウ</t>
    </rPh>
    <rPh sb="4" eb="5">
      <t>ケイ</t>
    </rPh>
    <phoneticPr fontId="3"/>
  </si>
  <si>
    <t xml:space="preserve"> 合計は自動計算されます。</t>
    <rPh sb="1" eb="3">
      <t>ゴウケイ</t>
    </rPh>
    <rPh sb="4" eb="6">
      <t>ジドウ</t>
    </rPh>
    <rPh sb="6" eb="8">
      <t>ケイサン</t>
    </rPh>
    <phoneticPr fontId="3"/>
  </si>
  <si>
    <t>１．必要事項を入力し、印刷シートを選択の上、出力してください。</t>
  </si>
  <si>
    <t>２．出力した納付書は、外枠のみを切り取り、納付する金融機関に提出してください。</t>
    <rPh sb="2" eb="4">
      <t>シュツリョク</t>
    </rPh>
    <rPh sb="6" eb="9">
      <t>ノウフショ</t>
    </rPh>
    <rPh sb="11" eb="13">
      <t>ソトワク</t>
    </rPh>
    <rPh sb="16" eb="17">
      <t>キ</t>
    </rPh>
    <rPh sb="18" eb="19">
      <t>ト</t>
    </rPh>
    <rPh sb="21" eb="23">
      <t>ノウフ</t>
    </rPh>
    <rPh sb="25" eb="27">
      <t>キンユウ</t>
    </rPh>
    <rPh sb="27" eb="29">
      <t>キカン</t>
    </rPh>
    <rPh sb="30" eb="32">
      <t>テイシュツ</t>
    </rPh>
    <phoneticPr fontId="3"/>
  </si>
  <si>
    <r>
      <t>法　　人　　町　　民　　税</t>
    </r>
    <r>
      <rPr>
        <b/>
        <sz val="14"/>
        <rFont val="HG丸ｺﾞｼｯｸM-PRO"/>
        <family val="3"/>
        <charset val="128"/>
      </rPr>
      <t>　　納　　付　　書　　　　　入　　力　　シ　　ー　　ト</t>
    </r>
    <rPh sb="0" eb="1">
      <t>ホウ</t>
    </rPh>
    <rPh sb="3" eb="4">
      <t>ジン</t>
    </rPh>
    <rPh sb="6" eb="7">
      <t>チョウ</t>
    </rPh>
    <rPh sb="9" eb="10">
      <t>ミン</t>
    </rPh>
    <rPh sb="12" eb="13">
      <t>ゼイ</t>
    </rPh>
    <rPh sb="15" eb="16">
      <t>オサム</t>
    </rPh>
    <rPh sb="18" eb="19">
      <t>ヅケ</t>
    </rPh>
    <rPh sb="21" eb="22">
      <t>ショ</t>
    </rPh>
    <rPh sb="27" eb="28">
      <t>イリ</t>
    </rPh>
    <rPh sb="30" eb="31">
      <t>チカラ</t>
    </rPh>
    <phoneticPr fontId="3"/>
  </si>
  <si>
    <r>
      <rPr>
        <sz val="11"/>
        <color indexed="10"/>
        <rFont val="HG丸ｺﾞｼｯｸM-PRO"/>
        <family val="3"/>
        <charset val="128"/>
      </rPr>
      <t xml:space="preserve"> 8けた</t>
    </r>
    <r>
      <rPr>
        <sz val="11"/>
        <rFont val="HG丸ｺﾞｼｯｸM-PRO"/>
        <family val="3"/>
        <charset val="128"/>
      </rPr>
      <t>の法人番号を入力してください。</t>
    </r>
    <rPh sb="5" eb="7">
      <t>ホウジン</t>
    </rPh>
    <rPh sb="7" eb="9">
      <t>バンゴウ</t>
    </rPh>
    <rPh sb="10" eb="12">
      <t>ニュウリョク</t>
    </rPh>
    <phoneticPr fontId="3"/>
  </si>
  <si>
    <t>四万十町</t>
    <rPh sb="0" eb="4">
      <t>シマントチョウ</t>
    </rPh>
    <phoneticPr fontId="24"/>
  </si>
  <si>
    <t>法人町民税領収証書</t>
    <rPh sb="0" eb="2">
      <t>ホウジン</t>
    </rPh>
    <rPh sb="2" eb="4">
      <t>チョウミン</t>
    </rPh>
    <rPh sb="4" eb="5">
      <t>ゼイ</t>
    </rPh>
    <rPh sb="5" eb="8">
      <t>リョウシュウショウ</t>
    </rPh>
    <rPh sb="8" eb="9">
      <t>ショ</t>
    </rPh>
    <phoneticPr fontId="3"/>
  </si>
  <si>
    <t>法人町民税納付書</t>
    <rPh sb="0" eb="2">
      <t>ホウジン</t>
    </rPh>
    <rPh sb="2" eb="4">
      <t>チョウミン</t>
    </rPh>
    <rPh sb="4" eb="5">
      <t>ゼイ</t>
    </rPh>
    <rPh sb="5" eb="8">
      <t>ノウフショ</t>
    </rPh>
    <phoneticPr fontId="3"/>
  </si>
  <si>
    <t>法人町民税領収済通知書</t>
    <rPh sb="0" eb="2">
      <t>ホウジン</t>
    </rPh>
    <rPh sb="2" eb="4">
      <t>チョウミン</t>
    </rPh>
    <rPh sb="4" eb="5">
      <t>ゼイ</t>
    </rPh>
    <rPh sb="5" eb="7">
      <t>リョウシュウ</t>
    </rPh>
    <rPh sb="7" eb="8">
      <t>ズ</t>
    </rPh>
    <rPh sb="8" eb="11">
      <t>ツウチショ</t>
    </rPh>
    <phoneticPr fontId="3"/>
  </si>
  <si>
    <t>四 万 十 町 会 計 管 理 者</t>
    <rPh sb="0" eb="1">
      <t>ヨン</t>
    </rPh>
    <rPh sb="2" eb="3">
      <t>マン</t>
    </rPh>
    <rPh sb="4" eb="5">
      <t>ジュッ</t>
    </rPh>
    <rPh sb="6" eb="7">
      <t>マチ</t>
    </rPh>
    <rPh sb="8" eb="9">
      <t>カイ</t>
    </rPh>
    <rPh sb="10" eb="11">
      <t>ケイ</t>
    </rPh>
    <rPh sb="12" eb="13">
      <t>カン</t>
    </rPh>
    <rPh sb="14" eb="15">
      <t>リ</t>
    </rPh>
    <rPh sb="16" eb="17">
      <t>シャ</t>
    </rPh>
    <phoneticPr fontId="3"/>
  </si>
  <si>
    <t>上記のとおり通知します。（四万十町保管）</t>
    <rPh sb="0" eb="2">
      <t>ジョウキ</t>
    </rPh>
    <rPh sb="6" eb="8">
      <t>ツウチ</t>
    </rPh>
    <rPh sb="13" eb="17">
      <t>シマントチョウ</t>
    </rPh>
    <rPh sb="17" eb="19">
      <t>ホカン</t>
    </rPh>
    <phoneticPr fontId="3"/>
  </si>
  <si>
    <r>
      <t xml:space="preserve">指定金融
機関名
</t>
    </r>
    <r>
      <rPr>
        <sz val="5"/>
        <rFont val="ＭＳ Ｐ明朝"/>
        <family val="1"/>
        <charset val="128"/>
      </rPr>
      <t>（取りまとめ店）</t>
    </r>
    <rPh sb="0" eb="2">
      <t>シテイ</t>
    </rPh>
    <rPh sb="2" eb="4">
      <t>キンユウ</t>
    </rPh>
    <rPh sb="5" eb="7">
      <t>キカン</t>
    </rPh>
    <rPh sb="7" eb="8">
      <t>メイ</t>
    </rPh>
    <rPh sb="10" eb="11">
      <t>ト</t>
    </rPh>
    <rPh sb="15" eb="16">
      <t>テン</t>
    </rPh>
    <phoneticPr fontId="3"/>
  </si>
  <si>
    <t>上記のとおり納付します。
　（金融機関保管）</t>
    <rPh sb="0" eb="2">
      <t>ジョウキ</t>
    </rPh>
    <rPh sb="6" eb="8">
      <t>ノウフ</t>
    </rPh>
    <rPh sb="15" eb="17">
      <t>キンユウ</t>
    </rPh>
    <rPh sb="17" eb="19">
      <t>キカン</t>
    </rPh>
    <rPh sb="19" eb="21">
      <t>ホカン</t>
    </rPh>
    <phoneticPr fontId="3"/>
  </si>
  <si>
    <t>令和</t>
    <rPh sb="0" eb="2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</si>
</sst>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 "/>
    <numFmt numFmtId="177" formatCode="#,##0_ "/>
    <numFmt numFmtId="178" formatCode="0;[Red]0"/>
  </numFmts>
  <fonts count="28" x14ac:knownFonts="1">
    <font>
      <sz val="11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color indexed="10"/>
      <name val="HG丸ｺﾞｼｯｸM-PRO"/>
      <family val="3"/>
      <charset val="128"/>
    </font>
    <font>
      <b/>
      <sz val="14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11"/>
      <color indexed="10"/>
      <name val="HG丸ｺﾞｼｯｸM-PRO"/>
      <family val="3"/>
      <charset val="128"/>
    </font>
    <font>
      <sz val="9"/>
      <name val="ＭＳ Ｐ明朝"/>
      <family val="1"/>
      <charset val="128"/>
    </font>
    <font>
      <sz val="6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  <font>
      <sz val="12"/>
      <name val="HG丸ｺﾞｼｯｸM-PRO"/>
      <family val="3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6"/>
      <color theme="1"/>
      <name val="HG丸ｺﾞｼｯｸM-PRO"/>
      <family val="3"/>
      <charset val="128"/>
    </font>
    <font>
      <b/>
      <sz val="12"/>
      <color rgb="FF0070C0"/>
      <name val="ＭＳ Ｐ明朝"/>
      <family val="1"/>
      <charset val="128"/>
    </font>
    <font>
      <b/>
      <sz val="10"/>
      <color rgb="FF0070C0"/>
      <name val="ＭＳ Ｐ明朝"/>
      <family val="1"/>
      <charset val="128"/>
    </font>
    <font>
      <b/>
      <sz val="12"/>
      <color rgb="FFC00000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5"/>
      <name val="ＭＳ Ｐ明朝"/>
      <family val="1"/>
      <charset val="128"/>
    </font>
    <font>
      <b/>
      <sz val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4" tint="0.79998168889431442"/>
        <bgColor indexed="64"/>
      </patternFill>
    </fill>
  </fills>
  <borders count="129">
    <border>
      <left/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ashed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dashed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hair">
        <color indexed="64"/>
      </right>
      <top/>
      <bottom style="hair">
        <color indexed="64"/>
      </bottom>
      <diagonal/>
    </border>
    <border>
      <left style="dashed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363">
    <xf numFmtId="0" fontId="0" fillId="0" borderId="0" xfId="0">
      <alignment vertical="center"/>
    </xf>
    <xf numFmtId="0" fontId="12" fillId="0" borderId="0" xfId="2" applyFont="1">
      <alignment vertical="center"/>
    </xf>
    <xf numFmtId="0" fontId="12" fillId="0" borderId="0" xfId="2" applyFont="1" applyBorder="1">
      <alignment vertical="center"/>
    </xf>
    <xf numFmtId="0" fontId="14" fillId="0" borderId="0" xfId="2" applyFont="1" applyBorder="1" applyAlignment="1">
      <alignment vertical="center"/>
    </xf>
    <xf numFmtId="0" fontId="18" fillId="0" borderId="0" xfId="1" applyFont="1" applyBorder="1">
      <alignment vertical="center"/>
    </xf>
    <xf numFmtId="0" fontId="19" fillId="0" borderId="0" xfId="1" applyFont="1" applyBorder="1">
      <alignment vertical="center"/>
    </xf>
    <xf numFmtId="0" fontId="15" fillId="0" borderId="0" xfId="2" applyFont="1" applyBorder="1">
      <alignment vertical="center"/>
    </xf>
    <xf numFmtId="0" fontId="19" fillId="0" borderId="0" xfId="1" applyFont="1">
      <alignment vertical="center"/>
    </xf>
    <xf numFmtId="0" fontId="16" fillId="0" borderId="0" xfId="2" applyFont="1" applyBorder="1" applyAlignment="1">
      <alignment vertical="center"/>
    </xf>
    <xf numFmtId="0" fontId="14" fillId="0" borderId="0" xfId="2" applyFont="1" applyBorder="1" applyAlignment="1">
      <alignment horizontal="center" vertical="center"/>
    </xf>
    <xf numFmtId="0" fontId="1" fillId="0" borderId="0" xfId="1">
      <alignment vertical="center"/>
    </xf>
    <xf numFmtId="0" fontId="8" fillId="0" borderId="0" xfId="2" applyFont="1" applyBorder="1">
      <alignment vertical="center"/>
    </xf>
    <xf numFmtId="0" fontId="8" fillId="0" borderId="0" xfId="2" applyFont="1" applyBorder="1" applyAlignment="1">
      <alignment vertical="center"/>
    </xf>
    <xf numFmtId="0" fontId="8" fillId="0" borderId="0" xfId="2" applyFont="1" applyBorder="1" applyAlignment="1">
      <alignment horizontal="center" vertical="center"/>
    </xf>
    <xf numFmtId="0" fontId="12" fillId="0" borderId="0" xfId="2" applyFont="1" applyBorder="1" applyAlignment="1">
      <alignment horizontal="center" vertical="center"/>
    </xf>
    <xf numFmtId="0" fontId="13" fillId="0" borderId="0" xfId="2" applyFont="1" applyBorder="1" applyAlignment="1">
      <alignment horizontal="center" vertical="center"/>
    </xf>
    <xf numFmtId="0" fontId="13" fillId="0" borderId="0" xfId="2" applyFont="1" applyBorder="1" applyAlignment="1">
      <alignment vertical="center"/>
    </xf>
    <xf numFmtId="0" fontId="13" fillId="0" borderId="13" xfId="2" applyFont="1" applyBorder="1" applyAlignment="1">
      <alignment vertical="center"/>
    </xf>
    <xf numFmtId="0" fontId="12" fillId="0" borderId="0" xfId="2" applyFont="1" applyBorder="1" applyAlignment="1">
      <alignment vertical="center"/>
    </xf>
    <xf numFmtId="0" fontId="15" fillId="0" borderId="12" xfId="2" applyFont="1" applyBorder="1" applyAlignment="1">
      <alignment horizontal="distributed" vertical="center"/>
    </xf>
    <xf numFmtId="0" fontId="15" fillId="0" borderId="13" xfId="2" applyFont="1" applyBorder="1" applyAlignment="1">
      <alignment horizontal="center" vertical="center"/>
    </xf>
    <xf numFmtId="0" fontId="15" fillId="0" borderId="13" xfId="2" applyFont="1" applyBorder="1" applyAlignment="1">
      <alignment vertical="center"/>
    </xf>
    <xf numFmtId="0" fontId="15" fillId="0" borderId="13" xfId="2" applyFont="1" applyBorder="1" applyAlignment="1">
      <alignment horizontal="distributed" vertical="center"/>
    </xf>
    <xf numFmtId="0" fontId="15" fillId="0" borderId="14" xfId="2" applyFont="1" applyBorder="1" applyAlignment="1">
      <alignment horizontal="center" vertical="center"/>
    </xf>
    <xf numFmtId="0" fontId="15" fillId="0" borderId="14" xfId="2" applyFont="1" applyBorder="1" applyAlignment="1">
      <alignment vertical="center"/>
    </xf>
    <xf numFmtId="0" fontId="15" fillId="0" borderId="15" xfId="2" applyFont="1" applyBorder="1" applyAlignment="1">
      <alignment horizontal="distributed" vertical="center"/>
    </xf>
    <xf numFmtId="0" fontId="10" fillId="0" borderId="16" xfId="2" applyFont="1" applyFill="1" applyBorder="1" applyAlignment="1">
      <alignment horizontal="center" vertical="center"/>
    </xf>
    <xf numFmtId="0" fontId="15" fillId="0" borderId="16" xfId="2" applyFont="1" applyFill="1" applyBorder="1" applyAlignment="1">
      <alignment horizontal="center" vertical="center" textRotation="255" shrinkToFit="1"/>
    </xf>
    <xf numFmtId="0" fontId="15" fillId="0" borderId="17" xfId="2" applyFont="1" applyBorder="1" applyAlignment="1">
      <alignment horizontal="center" vertical="center" textRotation="255" shrinkToFit="1"/>
    </xf>
    <xf numFmtId="176" fontId="17" fillId="0" borderId="5" xfId="2" applyNumberFormat="1" applyFont="1" applyFill="1" applyBorder="1" applyAlignment="1" applyProtection="1">
      <alignment horizontal="center" vertical="center"/>
      <protection locked="0"/>
    </xf>
    <xf numFmtId="0" fontId="8" fillId="0" borderId="120" xfId="2" applyFont="1" applyBorder="1">
      <alignment vertical="center"/>
    </xf>
    <xf numFmtId="0" fontId="8" fillId="0" borderId="121" xfId="2" applyFont="1" applyBorder="1">
      <alignment vertical="center"/>
    </xf>
    <xf numFmtId="0" fontId="8" fillId="0" borderId="122" xfId="2" applyFont="1" applyBorder="1">
      <alignment vertical="center"/>
    </xf>
    <xf numFmtId="0" fontId="8" fillId="0" borderId="123" xfId="2" applyFont="1" applyBorder="1">
      <alignment vertical="center"/>
    </xf>
    <xf numFmtId="0" fontId="1" fillId="0" borderId="0" xfId="1" applyBorder="1">
      <alignment vertical="center"/>
    </xf>
    <xf numFmtId="0" fontId="8" fillId="0" borderId="124" xfId="2" applyFont="1" applyBorder="1">
      <alignment vertical="center"/>
    </xf>
    <xf numFmtId="0" fontId="9" fillId="0" borderId="124" xfId="2" applyFont="1" applyBorder="1" applyAlignment="1">
      <alignment vertical="center"/>
    </xf>
    <xf numFmtId="0" fontId="8" fillId="0" borderId="124" xfId="2" applyFont="1" applyBorder="1" applyAlignment="1">
      <alignment vertical="center"/>
    </xf>
    <xf numFmtId="0" fontId="8" fillId="0" borderId="124" xfId="2" applyFont="1" applyBorder="1" applyAlignment="1">
      <alignment horizontal="center" vertical="center"/>
    </xf>
    <xf numFmtId="0" fontId="16" fillId="0" borderId="123" xfId="2" applyFont="1" applyBorder="1" applyAlignment="1">
      <alignment vertical="center"/>
    </xf>
    <xf numFmtId="0" fontId="16" fillId="0" borderId="124" xfId="2" applyFont="1" applyFill="1" applyBorder="1" applyAlignment="1">
      <alignment vertical="center"/>
    </xf>
    <xf numFmtId="0" fontId="8" fillId="0" borderId="124" xfId="2" applyFont="1" applyFill="1" applyBorder="1" applyAlignment="1">
      <alignment vertical="center"/>
    </xf>
    <xf numFmtId="0" fontId="8" fillId="0" borderId="124" xfId="2" applyFont="1" applyFill="1" applyBorder="1">
      <alignment vertical="center"/>
    </xf>
    <xf numFmtId="0" fontId="8" fillId="0" borderId="123" xfId="2" applyFont="1" applyBorder="1" applyAlignment="1">
      <alignment horizontal="center" vertical="center"/>
    </xf>
    <xf numFmtId="0" fontId="8" fillId="0" borderId="126" xfId="2" applyFont="1" applyBorder="1">
      <alignment vertical="center"/>
    </xf>
    <xf numFmtId="0" fontId="8" fillId="0" borderId="128" xfId="2" applyFont="1" applyBorder="1">
      <alignment vertical="center"/>
    </xf>
    <xf numFmtId="0" fontId="16" fillId="0" borderId="0" xfId="2" applyFont="1" applyFill="1" applyBorder="1" applyAlignment="1">
      <alignment vertical="center"/>
    </xf>
    <xf numFmtId="0" fontId="8" fillId="0" borderId="0" xfId="2" applyFont="1" applyFill="1" applyBorder="1">
      <alignment vertical="center"/>
    </xf>
    <xf numFmtId="0" fontId="8" fillId="0" borderId="127" xfId="2" applyFont="1" applyBorder="1">
      <alignment vertical="center"/>
    </xf>
    <xf numFmtId="0" fontId="6" fillId="0" borderId="0" xfId="2" applyFont="1" applyProtection="1">
      <alignment vertical="center"/>
    </xf>
    <xf numFmtId="0" fontId="0" fillId="0" borderId="0" xfId="0" applyProtection="1">
      <alignment vertical="center"/>
    </xf>
    <xf numFmtId="0" fontId="6" fillId="0" borderId="0" xfId="2" applyFont="1" applyFill="1" applyAlignment="1" applyProtection="1">
      <alignment horizontal="center" vertical="center"/>
    </xf>
    <xf numFmtId="0" fontId="6" fillId="2" borderId="4" xfId="2" applyFont="1" applyFill="1" applyBorder="1" applyAlignment="1" applyProtection="1">
      <alignment horizontal="center" vertical="center"/>
    </xf>
    <xf numFmtId="0" fontId="6" fillId="2" borderId="5" xfId="2" applyFont="1" applyFill="1" applyBorder="1" applyAlignment="1" applyProtection="1">
      <alignment horizontal="center" vertical="center"/>
    </xf>
    <xf numFmtId="0" fontId="6" fillId="2" borderId="2" xfId="2" applyFont="1" applyFill="1" applyBorder="1" applyAlignment="1" applyProtection="1">
      <alignment horizontal="center" vertical="center"/>
    </xf>
    <xf numFmtId="0" fontId="6" fillId="2" borderId="1" xfId="2" applyFont="1" applyFill="1" applyBorder="1" applyAlignment="1" applyProtection="1">
      <alignment horizontal="center" vertical="center"/>
    </xf>
    <xf numFmtId="49" fontId="6" fillId="2" borderId="18" xfId="2" applyNumberFormat="1" applyFont="1" applyFill="1" applyBorder="1" applyAlignment="1" applyProtection="1">
      <alignment horizontal="center" vertical="center"/>
    </xf>
    <xf numFmtId="49" fontId="6" fillId="2" borderId="19" xfId="2" applyNumberFormat="1" applyFont="1" applyFill="1" applyBorder="1" applyAlignment="1" applyProtection="1">
      <alignment horizontal="center" vertical="center"/>
    </xf>
    <xf numFmtId="0" fontId="6" fillId="2" borderId="3" xfId="2" applyFont="1" applyFill="1" applyBorder="1" applyAlignment="1" applyProtection="1">
      <alignment horizontal="center" vertical="center"/>
    </xf>
    <xf numFmtId="49" fontId="6" fillId="2" borderId="20" xfId="2" applyNumberFormat="1" applyFont="1" applyFill="1" applyBorder="1" applyAlignment="1" applyProtection="1">
      <alignment horizontal="center" vertical="center"/>
    </xf>
    <xf numFmtId="0" fontId="1" fillId="0" borderId="0" xfId="1" applyProtection="1">
      <alignment vertical="center"/>
    </xf>
    <xf numFmtId="0" fontId="6" fillId="2" borderId="21" xfId="2" applyFont="1" applyFill="1" applyBorder="1" applyAlignment="1" applyProtection="1">
      <alignment horizontal="center" vertical="center" textRotation="255"/>
    </xf>
    <xf numFmtId="0" fontId="6" fillId="2" borderId="4" xfId="2" applyFont="1" applyFill="1" applyBorder="1" applyAlignment="1" applyProtection="1">
      <alignment horizontal="center" vertical="center" textRotation="255"/>
    </xf>
    <xf numFmtId="0" fontId="6" fillId="2" borderId="22" xfId="2" applyFont="1" applyFill="1" applyBorder="1" applyAlignment="1" applyProtection="1">
      <alignment horizontal="center" vertical="center" textRotation="255"/>
    </xf>
    <xf numFmtId="0" fontId="6" fillId="2" borderId="23" xfId="2" applyFont="1" applyFill="1" applyBorder="1" applyAlignment="1" applyProtection="1">
      <alignment horizontal="center" vertical="center"/>
    </xf>
    <xf numFmtId="0" fontId="6" fillId="2" borderId="24" xfId="2" applyFont="1" applyFill="1" applyBorder="1" applyAlignment="1" applyProtection="1">
      <alignment horizontal="center" vertical="center"/>
    </xf>
    <xf numFmtId="0" fontId="6" fillId="2" borderId="25" xfId="2" applyFont="1" applyFill="1" applyBorder="1" applyAlignment="1" applyProtection="1">
      <alignment horizontal="center" vertical="center"/>
    </xf>
    <xf numFmtId="0" fontId="6" fillId="2" borderId="26" xfId="2" applyFont="1" applyFill="1" applyBorder="1" applyAlignment="1" applyProtection="1">
      <alignment horizontal="center" vertical="center"/>
    </xf>
    <xf numFmtId="0" fontId="6" fillId="2" borderId="4" xfId="2" applyFont="1" applyFill="1" applyBorder="1" applyAlignment="1" applyProtection="1">
      <alignment horizontal="center" vertical="center"/>
    </xf>
    <xf numFmtId="0" fontId="6" fillId="2" borderId="2" xfId="2" applyFont="1" applyFill="1" applyBorder="1" applyAlignment="1" applyProtection="1">
      <alignment horizontal="center" vertical="center"/>
    </xf>
    <xf numFmtId="0" fontId="6" fillId="2" borderId="27" xfId="2" applyFont="1" applyFill="1" applyBorder="1" applyAlignment="1" applyProtection="1">
      <alignment horizontal="center" vertical="center"/>
    </xf>
    <xf numFmtId="0" fontId="6" fillId="2" borderId="28" xfId="2" applyFont="1" applyFill="1" applyBorder="1" applyAlignment="1" applyProtection="1">
      <alignment horizontal="center" vertical="center"/>
    </xf>
    <xf numFmtId="0" fontId="4" fillId="3" borderId="29" xfId="2" applyFont="1" applyFill="1" applyBorder="1" applyAlignment="1" applyProtection="1">
      <alignment horizontal="center" vertical="center"/>
    </xf>
    <xf numFmtId="0" fontId="5" fillId="3" borderId="30" xfId="2" applyFont="1" applyFill="1" applyBorder="1" applyAlignment="1" applyProtection="1">
      <alignment horizontal="center" vertical="center"/>
    </xf>
    <xf numFmtId="0" fontId="5" fillId="3" borderId="31" xfId="2" applyFont="1" applyFill="1" applyBorder="1" applyAlignment="1" applyProtection="1">
      <alignment horizontal="center" vertical="center"/>
    </xf>
    <xf numFmtId="0" fontId="6" fillId="4" borderId="32" xfId="2" applyFont="1" applyFill="1" applyBorder="1" applyAlignment="1" applyProtection="1">
      <alignment horizontal="center" vertical="center"/>
    </xf>
    <xf numFmtId="0" fontId="6" fillId="4" borderId="33" xfId="2" applyFont="1" applyFill="1" applyBorder="1" applyAlignment="1" applyProtection="1">
      <alignment horizontal="center" vertical="center"/>
    </xf>
    <xf numFmtId="0" fontId="6" fillId="4" borderId="34" xfId="2" applyFont="1" applyFill="1" applyBorder="1" applyAlignment="1" applyProtection="1">
      <alignment horizontal="center" vertical="center"/>
    </xf>
    <xf numFmtId="49" fontId="17" fillId="0" borderId="35" xfId="2" applyNumberFormat="1" applyFont="1" applyFill="1" applyBorder="1" applyAlignment="1" applyProtection="1">
      <alignment vertical="center" wrapText="1"/>
      <protection locked="0"/>
    </xf>
    <xf numFmtId="49" fontId="17" fillId="0" borderId="36" xfId="2" applyNumberFormat="1" applyFont="1" applyFill="1" applyBorder="1" applyAlignment="1" applyProtection="1">
      <alignment vertical="center" wrapText="1"/>
      <protection locked="0"/>
    </xf>
    <xf numFmtId="0" fontId="6" fillId="4" borderId="21" xfId="2" applyFont="1" applyFill="1" applyBorder="1" applyAlignment="1" applyProtection="1">
      <alignment vertical="center"/>
    </xf>
    <xf numFmtId="0" fontId="6" fillId="4" borderId="37" xfId="2" applyFont="1" applyFill="1" applyBorder="1" applyAlignment="1" applyProtection="1">
      <alignment vertical="center"/>
    </xf>
    <xf numFmtId="0" fontId="6" fillId="4" borderId="18" xfId="2" applyFont="1" applyFill="1" applyBorder="1" applyAlignment="1" applyProtection="1">
      <alignment vertical="center"/>
    </xf>
    <xf numFmtId="176" fontId="17" fillId="0" borderId="38" xfId="2" applyNumberFormat="1" applyFont="1" applyFill="1" applyBorder="1" applyAlignment="1" applyProtection="1">
      <alignment horizontal="center" vertical="center"/>
      <protection locked="0"/>
    </xf>
    <xf numFmtId="176" fontId="17" fillId="0" borderId="39" xfId="2" applyNumberFormat="1" applyFont="1" applyFill="1" applyBorder="1" applyAlignment="1" applyProtection="1">
      <alignment horizontal="center" vertical="center"/>
      <protection locked="0"/>
    </xf>
    <xf numFmtId="176" fontId="17" fillId="0" borderId="40" xfId="2" applyNumberFormat="1" applyFont="1" applyFill="1" applyBorder="1" applyAlignment="1" applyProtection="1">
      <alignment horizontal="center" vertical="center"/>
      <protection locked="0"/>
    </xf>
    <xf numFmtId="49" fontId="17" fillId="0" borderId="38" xfId="2" applyNumberFormat="1" applyFont="1" applyFill="1" applyBorder="1" applyAlignment="1" applyProtection="1">
      <alignment vertical="center" wrapText="1"/>
      <protection locked="0"/>
    </xf>
    <xf numFmtId="49" fontId="17" fillId="0" borderId="39" xfId="2" applyNumberFormat="1" applyFont="1" applyFill="1" applyBorder="1" applyAlignment="1" applyProtection="1">
      <alignment vertical="center" wrapText="1"/>
      <protection locked="0"/>
    </xf>
    <xf numFmtId="49" fontId="17" fillId="0" borderId="41" xfId="2" applyNumberFormat="1" applyFont="1" applyFill="1" applyBorder="1" applyAlignment="1" applyProtection="1">
      <alignment vertical="center" wrapText="1"/>
      <protection locked="0"/>
    </xf>
    <xf numFmtId="0" fontId="6" fillId="2" borderId="42" xfId="2" applyFont="1" applyFill="1" applyBorder="1" applyAlignment="1" applyProtection="1">
      <alignment horizontal="center" vertical="center"/>
    </xf>
    <xf numFmtId="0" fontId="6" fillId="2" borderId="43" xfId="2" applyFont="1" applyFill="1" applyBorder="1" applyAlignment="1" applyProtection="1">
      <alignment horizontal="center" vertical="center"/>
    </xf>
    <xf numFmtId="0" fontId="6" fillId="4" borderId="25" xfId="2" applyFont="1" applyFill="1" applyBorder="1" applyAlignment="1" applyProtection="1">
      <alignment vertical="center"/>
    </xf>
    <xf numFmtId="0" fontId="6" fillId="4" borderId="44" xfId="2" applyFont="1" applyFill="1" applyBorder="1" applyAlignment="1" applyProtection="1">
      <alignment vertical="center"/>
    </xf>
    <xf numFmtId="0" fontId="6" fillId="4" borderId="45" xfId="2" applyFont="1" applyFill="1" applyBorder="1" applyAlignment="1" applyProtection="1">
      <alignment vertical="center"/>
    </xf>
    <xf numFmtId="0" fontId="6" fillId="4" borderId="27" xfId="2" applyFont="1" applyFill="1" applyBorder="1" applyAlignment="1" applyProtection="1">
      <alignment vertical="center"/>
    </xf>
    <xf numFmtId="0" fontId="6" fillId="4" borderId="46" xfId="2" applyFont="1" applyFill="1" applyBorder="1" applyAlignment="1" applyProtection="1">
      <alignment vertical="center"/>
    </xf>
    <xf numFmtId="0" fontId="6" fillId="4" borderId="47" xfId="2" applyFont="1" applyFill="1" applyBorder="1" applyAlignment="1" applyProtection="1">
      <alignment vertical="center"/>
    </xf>
    <xf numFmtId="0" fontId="20" fillId="0" borderId="0" xfId="1" applyFont="1" applyAlignment="1" applyProtection="1">
      <alignment vertical="center"/>
    </xf>
    <xf numFmtId="0" fontId="20" fillId="0" borderId="0" xfId="1" applyFont="1" applyAlignment="1" applyProtection="1">
      <alignment vertical="center" wrapText="1"/>
    </xf>
    <xf numFmtId="0" fontId="6" fillId="4" borderId="4" xfId="2" applyFont="1" applyFill="1" applyBorder="1" applyAlignment="1" applyProtection="1">
      <alignment vertical="center"/>
    </xf>
    <xf numFmtId="0" fontId="6" fillId="4" borderId="5" xfId="2" applyFont="1" applyFill="1" applyBorder="1" applyAlignment="1" applyProtection="1">
      <alignment vertical="center"/>
    </xf>
    <xf numFmtId="0" fontId="6" fillId="4" borderId="19" xfId="2" applyFont="1" applyFill="1" applyBorder="1" applyAlignment="1" applyProtection="1">
      <alignment vertical="center"/>
    </xf>
    <xf numFmtId="177" fontId="17" fillId="0" borderId="48" xfId="2" applyNumberFormat="1" applyFont="1" applyFill="1" applyBorder="1" applyAlignment="1" applyProtection="1">
      <alignment vertical="center"/>
      <protection locked="0"/>
    </xf>
    <xf numFmtId="177" fontId="17" fillId="0" borderId="5" xfId="2" applyNumberFormat="1" applyFont="1" applyFill="1" applyBorder="1" applyAlignment="1" applyProtection="1">
      <alignment vertical="center"/>
      <protection locked="0"/>
    </xf>
    <xf numFmtId="177" fontId="17" fillId="2" borderId="17" xfId="2" applyNumberFormat="1" applyFont="1" applyFill="1" applyBorder="1" applyAlignment="1" applyProtection="1">
      <alignment vertical="center"/>
    </xf>
    <xf numFmtId="0" fontId="17" fillId="2" borderId="49" xfId="2" applyFont="1" applyFill="1" applyBorder="1" applyAlignment="1" applyProtection="1">
      <alignment vertical="center"/>
    </xf>
    <xf numFmtId="0" fontId="17" fillId="0" borderId="27" xfId="2" applyFont="1" applyFill="1" applyBorder="1" applyAlignment="1" applyProtection="1">
      <alignment horizontal="center" vertical="center"/>
      <protection locked="0"/>
    </xf>
    <xf numFmtId="0" fontId="17" fillId="0" borderId="46" xfId="2" applyFont="1" applyFill="1" applyBorder="1" applyAlignment="1" applyProtection="1">
      <alignment horizontal="center" vertical="center"/>
      <protection locked="0"/>
    </xf>
    <xf numFmtId="0" fontId="17" fillId="0" borderId="28" xfId="2" applyFont="1" applyFill="1" applyBorder="1" applyAlignment="1" applyProtection="1">
      <alignment horizontal="center" vertical="center"/>
      <protection locked="0"/>
    </xf>
    <xf numFmtId="0" fontId="6" fillId="4" borderId="50" xfId="2" applyFont="1" applyFill="1" applyBorder="1" applyAlignment="1" applyProtection="1">
      <alignment vertical="center" wrapText="1"/>
    </xf>
    <xf numFmtId="0" fontId="6" fillId="4" borderId="51" xfId="2" applyFont="1" applyFill="1" applyBorder="1" applyAlignment="1" applyProtection="1">
      <alignment vertical="center"/>
    </xf>
    <xf numFmtId="0" fontId="6" fillId="4" borderId="52" xfId="2" applyFont="1" applyFill="1" applyBorder="1" applyAlignment="1" applyProtection="1">
      <alignment vertical="center"/>
    </xf>
    <xf numFmtId="0" fontId="6" fillId="4" borderId="38" xfId="2" applyFont="1" applyFill="1" applyBorder="1" applyAlignment="1" applyProtection="1">
      <alignment vertical="center"/>
    </xf>
    <xf numFmtId="0" fontId="6" fillId="4" borderId="39" xfId="2" applyFont="1" applyFill="1" applyBorder="1" applyAlignment="1" applyProtection="1">
      <alignment vertical="center"/>
    </xf>
    <xf numFmtId="0" fontId="6" fillId="4" borderId="40" xfId="2" applyFont="1" applyFill="1" applyBorder="1" applyAlignment="1" applyProtection="1">
      <alignment vertical="center"/>
    </xf>
    <xf numFmtId="177" fontId="17" fillId="0" borderId="53" xfId="2" applyNumberFormat="1" applyFont="1" applyFill="1" applyBorder="1" applyAlignment="1" applyProtection="1">
      <alignment vertical="center"/>
      <protection locked="0"/>
    </xf>
    <xf numFmtId="177" fontId="17" fillId="0" borderId="37" xfId="2" applyNumberFormat="1" applyFont="1" applyFill="1" applyBorder="1" applyAlignment="1" applyProtection="1">
      <alignment vertical="center"/>
      <protection locked="0"/>
    </xf>
    <xf numFmtId="0" fontId="6" fillId="4" borderId="54" xfId="2" applyFont="1" applyFill="1" applyBorder="1" applyAlignment="1" applyProtection="1">
      <alignment vertical="center"/>
    </xf>
    <xf numFmtId="0" fontId="6" fillId="4" borderId="16" xfId="2" applyFont="1" applyFill="1" applyBorder="1" applyAlignment="1" applyProtection="1">
      <alignment vertical="center"/>
    </xf>
    <xf numFmtId="0" fontId="6" fillId="4" borderId="55" xfId="2" applyFont="1" applyFill="1" applyBorder="1" applyAlignment="1" applyProtection="1">
      <alignment vertical="center"/>
    </xf>
    <xf numFmtId="0" fontId="15" fillId="0" borderId="0" xfId="2" applyFont="1" applyBorder="1" applyAlignment="1">
      <alignment horizontal="center" vertical="center" textRotation="255"/>
    </xf>
    <xf numFmtId="0" fontId="15" fillId="0" borderId="37" xfId="2" applyFont="1" applyBorder="1" applyAlignment="1">
      <alignment horizontal="center" vertical="center"/>
    </xf>
    <xf numFmtId="0" fontId="15" fillId="0" borderId="18" xfId="2" applyFont="1" applyBorder="1" applyAlignment="1">
      <alignment horizontal="center" vertical="center"/>
    </xf>
    <xf numFmtId="0" fontId="14" fillId="0" borderId="0" xfId="2" applyFont="1" applyBorder="1" applyAlignment="1">
      <alignment horizontal="center" vertical="center"/>
    </xf>
    <xf numFmtId="0" fontId="21" fillId="0" borderId="0" xfId="2" applyNumberFormat="1" applyFont="1" applyFill="1" applyBorder="1" applyAlignment="1">
      <alignment horizontal="left" vertical="top" wrapText="1"/>
    </xf>
    <xf numFmtId="0" fontId="21" fillId="0" borderId="10" xfId="2" applyNumberFormat="1" applyFont="1" applyFill="1" applyBorder="1" applyAlignment="1">
      <alignment horizontal="left" vertical="top" wrapText="1"/>
    </xf>
    <xf numFmtId="0" fontId="18" fillId="0" borderId="0" xfId="1" applyFont="1" applyBorder="1" applyAlignment="1">
      <alignment horizontal="center" vertical="center"/>
    </xf>
    <xf numFmtId="0" fontId="18" fillId="0" borderId="10" xfId="1" applyFont="1" applyBorder="1" applyAlignment="1">
      <alignment horizontal="center" vertical="center"/>
    </xf>
    <xf numFmtId="0" fontId="12" fillId="0" borderId="9" xfId="2" applyFont="1" applyFill="1" applyBorder="1" applyAlignment="1">
      <alignment horizontal="center" wrapText="1"/>
    </xf>
    <xf numFmtId="0" fontId="12" fillId="0" borderId="0" xfId="2" applyFont="1" applyFill="1" applyBorder="1" applyAlignment="1">
      <alignment horizontal="center" wrapText="1"/>
    </xf>
    <xf numFmtId="178" fontId="23" fillId="0" borderId="83" xfId="2" applyNumberFormat="1" applyFont="1" applyBorder="1" applyAlignment="1">
      <alignment horizontal="center" vertical="center"/>
    </xf>
    <xf numFmtId="178" fontId="23" fillId="0" borderId="79" xfId="2" applyNumberFormat="1" applyFont="1" applyBorder="1" applyAlignment="1">
      <alignment horizontal="center" vertical="center"/>
    </xf>
    <xf numFmtId="49" fontId="8" fillId="0" borderId="84" xfId="2" applyNumberFormat="1" applyFont="1" applyBorder="1" applyAlignment="1">
      <alignment horizontal="center" vertical="center"/>
    </xf>
    <xf numFmtId="49" fontId="8" fillId="0" borderId="85" xfId="2" applyNumberFormat="1" applyFont="1" applyBorder="1" applyAlignment="1">
      <alignment horizontal="center" vertical="center"/>
    </xf>
    <xf numFmtId="0" fontId="16" fillId="0" borderId="67" xfId="2" applyFont="1" applyFill="1" applyBorder="1" applyAlignment="1">
      <alignment horizontal="center" vertical="center"/>
    </xf>
    <xf numFmtId="0" fontId="16" fillId="0" borderId="86" xfId="2" applyFont="1" applyFill="1" applyBorder="1" applyAlignment="1">
      <alignment horizontal="center" vertical="center"/>
    </xf>
    <xf numFmtId="178" fontId="21" fillId="0" borderId="44" xfId="2" applyNumberFormat="1" applyFont="1" applyFill="1" applyBorder="1" applyAlignment="1">
      <alignment horizontal="center" vertical="center"/>
    </xf>
    <xf numFmtId="178" fontId="21" fillId="0" borderId="45" xfId="2" applyNumberFormat="1" applyFont="1" applyFill="1" applyBorder="1" applyAlignment="1">
      <alignment horizontal="center" vertical="center"/>
    </xf>
    <xf numFmtId="178" fontId="21" fillId="0" borderId="57" xfId="2" applyNumberFormat="1" applyFont="1" applyFill="1" applyBorder="1" applyAlignment="1">
      <alignment horizontal="center" vertical="center"/>
    </xf>
    <xf numFmtId="178" fontId="21" fillId="0" borderId="70" xfId="2" applyNumberFormat="1" applyFont="1" applyFill="1" applyBorder="1" applyAlignment="1">
      <alignment horizontal="center" vertical="center"/>
    </xf>
    <xf numFmtId="0" fontId="21" fillId="0" borderId="3" xfId="2" applyFont="1" applyBorder="1" applyAlignment="1">
      <alignment horizontal="center" vertical="center"/>
    </xf>
    <xf numFmtId="0" fontId="21" fillId="0" borderId="16" xfId="2" applyFont="1" applyBorder="1" applyAlignment="1">
      <alignment horizontal="center" vertical="center"/>
    </xf>
    <xf numFmtId="0" fontId="21" fillId="0" borderId="55" xfId="2" applyFont="1" applyBorder="1" applyAlignment="1">
      <alignment horizontal="center" vertical="center"/>
    </xf>
    <xf numFmtId="49" fontId="8" fillId="0" borderId="72" xfId="2" applyNumberFormat="1" applyFont="1" applyFill="1" applyBorder="1" applyAlignment="1">
      <alignment horizontal="center" vertical="center"/>
    </xf>
    <xf numFmtId="49" fontId="8" fillId="0" borderId="73" xfId="2" applyNumberFormat="1" applyFont="1" applyFill="1" applyBorder="1" applyAlignment="1">
      <alignment horizontal="center" vertical="center"/>
    </xf>
    <xf numFmtId="0" fontId="22" fillId="0" borderId="16" xfId="2" applyFont="1" applyFill="1" applyBorder="1" applyAlignment="1">
      <alignment horizontal="center" vertical="center"/>
    </xf>
    <xf numFmtId="178" fontId="21" fillId="0" borderId="69" xfId="2" applyNumberFormat="1" applyFont="1" applyBorder="1" applyAlignment="1">
      <alignment horizontal="center" vertical="center"/>
    </xf>
    <xf numFmtId="178" fontId="21" fillId="0" borderId="71" xfId="2" applyNumberFormat="1" applyFont="1" applyBorder="1" applyAlignment="1">
      <alignment horizontal="center" vertical="center"/>
    </xf>
    <xf numFmtId="178" fontId="21" fillId="0" borderId="21" xfId="2" applyNumberFormat="1" applyFont="1" applyBorder="1" applyAlignment="1">
      <alignment horizontal="center" vertical="center"/>
    </xf>
    <xf numFmtId="178" fontId="21" fillId="0" borderId="37" xfId="2" applyNumberFormat="1" applyFont="1" applyBorder="1" applyAlignment="1">
      <alignment horizontal="center" vertical="center"/>
    </xf>
    <xf numFmtId="178" fontId="21" fillId="0" borderId="56" xfId="2" applyNumberFormat="1" applyFont="1" applyBorder="1" applyAlignment="1">
      <alignment horizontal="center" vertical="center"/>
    </xf>
    <xf numFmtId="178" fontId="21" fillId="0" borderId="57" xfId="2" applyNumberFormat="1" applyFont="1" applyBorder="1" applyAlignment="1">
      <alignment horizontal="center" vertical="center"/>
    </xf>
    <xf numFmtId="178" fontId="21" fillId="0" borderId="65" xfId="2" applyNumberFormat="1" applyFont="1" applyBorder="1" applyAlignment="1">
      <alignment horizontal="center" vertical="center"/>
    </xf>
    <xf numFmtId="178" fontId="21" fillId="0" borderId="64" xfId="2" applyNumberFormat="1" applyFont="1" applyBorder="1" applyAlignment="1">
      <alignment horizontal="center" vertical="center"/>
    </xf>
    <xf numFmtId="178" fontId="21" fillId="0" borderId="58" xfId="2" applyNumberFormat="1" applyFont="1" applyBorder="1" applyAlignment="1">
      <alignment horizontal="center" vertical="center"/>
    </xf>
    <xf numFmtId="0" fontId="16" fillId="0" borderId="60" xfId="2" applyFont="1" applyFill="1" applyBorder="1" applyAlignment="1">
      <alignment horizontal="center" vertical="center"/>
    </xf>
    <xf numFmtId="0" fontId="16" fillId="0" borderId="61" xfId="2" applyFont="1" applyFill="1" applyBorder="1" applyAlignment="1">
      <alignment horizontal="center" vertical="center"/>
    </xf>
    <xf numFmtId="0" fontId="16" fillId="0" borderId="66" xfId="2" applyFont="1" applyFill="1" applyBorder="1" applyAlignment="1">
      <alignment horizontal="center" vertical="center"/>
    </xf>
    <xf numFmtId="178" fontId="21" fillId="0" borderId="58" xfId="2" applyNumberFormat="1" applyFont="1" applyFill="1" applyBorder="1" applyAlignment="1">
      <alignment horizontal="center" vertical="center"/>
    </xf>
    <xf numFmtId="178" fontId="21" fillId="0" borderId="59" xfId="2" applyNumberFormat="1" applyFont="1" applyFill="1" applyBorder="1" applyAlignment="1">
      <alignment horizontal="center" vertical="center"/>
    </xf>
    <xf numFmtId="178" fontId="21" fillId="0" borderId="65" xfId="2" applyNumberFormat="1" applyFont="1" applyFill="1" applyBorder="1" applyAlignment="1">
      <alignment horizontal="center" vertical="center"/>
    </xf>
    <xf numFmtId="178" fontId="21" fillId="0" borderId="64" xfId="2" applyNumberFormat="1" applyFont="1" applyFill="1" applyBorder="1" applyAlignment="1">
      <alignment horizontal="center" vertical="center"/>
    </xf>
    <xf numFmtId="178" fontId="21" fillId="0" borderId="68" xfId="2" applyNumberFormat="1" applyFont="1" applyBorder="1" applyAlignment="1">
      <alignment horizontal="center" vertical="center"/>
    </xf>
    <xf numFmtId="0" fontId="21" fillId="0" borderId="56" xfId="2" applyNumberFormat="1" applyFont="1" applyFill="1" applyBorder="1" applyAlignment="1">
      <alignment horizontal="center" vertical="center"/>
    </xf>
    <xf numFmtId="0" fontId="21" fillId="0" borderId="57" xfId="2" applyNumberFormat="1" applyFont="1" applyFill="1" applyBorder="1" applyAlignment="1">
      <alignment horizontal="center" vertical="center"/>
    </xf>
    <xf numFmtId="0" fontId="21" fillId="0" borderId="70" xfId="2" applyNumberFormat="1" applyFont="1" applyFill="1" applyBorder="1" applyAlignment="1">
      <alignment horizontal="center" vertical="center"/>
    </xf>
    <xf numFmtId="0" fontId="21" fillId="0" borderId="44" xfId="2" applyNumberFormat="1" applyFont="1" applyFill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0" fontId="16" fillId="0" borderId="9" xfId="2" applyFont="1" applyFill="1" applyBorder="1" applyAlignment="1">
      <alignment horizontal="center" vertical="center"/>
    </xf>
    <xf numFmtId="0" fontId="16" fillId="0" borderId="0" xfId="2" applyFont="1" applyFill="1" applyBorder="1" applyAlignment="1">
      <alignment horizontal="center" vertical="center"/>
    </xf>
    <xf numFmtId="0" fontId="16" fillId="0" borderId="10" xfId="2" applyFont="1" applyFill="1" applyBorder="1" applyAlignment="1">
      <alignment horizontal="center" vertical="center"/>
    </xf>
    <xf numFmtId="0" fontId="16" fillId="0" borderId="62" xfId="2" applyFont="1" applyFill="1" applyBorder="1" applyAlignment="1">
      <alignment horizontal="center" vertical="center"/>
    </xf>
    <xf numFmtId="0" fontId="16" fillId="0" borderId="63" xfId="2" applyFont="1" applyFill="1" applyBorder="1" applyAlignment="1">
      <alignment horizontal="center" vertical="center"/>
    </xf>
    <xf numFmtId="178" fontId="21" fillId="0" borderId="25" xfId="2" applyNumberFormat="1" applyFont="1" applyBorder="1" applyAlignment="1">
      <alignment horizontal="center" vertical="center"/>
    </xf>
    <xf numFmtId="178" fontId="21" fillId="0" borderId="44" xfId="2" applyNumberFormat="1" applyFont="1" applyBorder="1" applyAlignment="1">
      <alignment horizontal="center" vertical="center"/>
    </xf>
    <xf numFmtId="49" fontId="8" fillId="0" borderId="2" xfId="2" applyNumberFormat="1" applyFont="1" applyFill="1" applyBorder="1" applyAlignment="1">
      <alignment horizontal="center" vertical="center"/>
    </xf>
    <xf numFmtId="49" fontId="8" fillId="0" borderId="40" xfId="2" applyNumberFormat="1" applyFont="1" applyFill="1" applyBorder="1" applyAlignment="1">
      <alignment horizontal="center" vertical="center"/>
    </xf>
    <xf numFmtId="0" fontId="21" fillId="0" borderId="25" xfId="2" applyNumberFormat="1" applyFont="1" applyFill="1" applyBorder="1" applyAlignment="1">
      <alignment horizontal="center" vertical="center"/>
    </xf>
    <xf numFmtId="49" fontId="8" fillId="0" borderId="37" xfId="2" applyNumberFormat="1" applyFont="1" applyBorder="1" applyAlignment="1">
      <alignment horizontal="center" vertical="center"/>
    </xf>
    <xf numFmtId="49" fontId="8" fillId="0" borderId="18" xfId="2" applyNumberFormat="1" applyFont="1" applyBorder="1" applyAlignment="1">
      <alignment horizontal="center" vertical="center"/>
    </xf>
    <xf numFmtId="178" fontId="21" fillId="0" borderId="70" xfId="2" applyNumberFormat="1" applyFont="1" applyBorder="1" applyAlignment="1">
      <alignment horizontal="center" vertical="center"/>
    </xf>
    <xf numFmtId="49" fontId="15" fillId="0" borderId="0" xfId="2" applyNumberFormat="1" applyFont="1" applyFill="1" applyBorder="1" applyAlignment="1">
      <alignment vertical="center" wrapText="1"/>
    </xf>
    <xf numFmtId="49" fontId="15" fillId="0" borderId="10" xfId="2" applyNumberFormat="1" applyFont="1" applyFill="1" applyBorder="1" applyAlignment="1">
      <alignment vertical="center" wrapText="1"/>
    </xf>
    <xf numFmtId="178" fontId="21" fillId="0" borderId="56" xfId="2" applyNumberFormat="1" applyFont="1" applyFill="1" applyBorder="1" applyAlignment="1">
      <alignment horizontal="center" vertical="center"/>
    </xf>
    <xf numFmtId="0" fontId="15" fillId="0" borderId="21" xfId="2" applyFont="1" applyFill="1" applyBorder="1" applyAlignment="1">
      <alignment horizontal="center" vertical="center"/>
    </xf>
    <xf numFmtId="0" fontId="15" fillId="0" borderId="53" xfId="2" applyFont="1" applyFill="1" applyBorder="1" applyAlignment="1">
      <alignment horizontal="center" vertical="center"/>
    </xf>
    <xf numFmtId="0" fontId="15" fillId="0" borderId="37" xfId="2" applyFont="1" applyFill="1" applyBorder="1" applyAlignment="1">
      <alignment horizontal="center" vertical="center"/>
    </xf>
    <xf numFmtId="0" fontId="21" fillId="0" borderId="3" xfId="2" applyNumberFormat="1" applyFont="1" applyBorder="1" applyAlignment="1">
      <alignment horizontal="center" vertical="center"/>
    </xf>
    <xf numFmtId="0" fontId="21" fillId="0" borderId="16" xfId="2" applyNumberFormat="1" applyFont="1" applyBorder="1" applyAlignment="1">
      <alignment horizontal="center" vertical="center"/>
    </xf>
    <xf numFmtId="0" fontId="21" fillId="0" borderId="55" xfId="2" applyNumberFormat="1" applyFont="1" applyBorder="1" applyAlignment="1">
      <alignment horizontal="center" vertical="center"/>
    </xf>
    <xf numFmtId="0" fontId="21" fillId="0" borderId="3" xfId="2" applyFont="1" applyBorder="1" applyAlignment="1">
      <alignment horizontal="center" vertical="center" shrinkToFit="1"/>
    </xf>
    <xf numFmtId="0" fontId="21" fillId="0" borderId="16" xfId="2" applyFont="1" applyBorder="1" applyAlignment="1">
      <alignment horizontal="center" vertical="center" shrinkToFit="1"/>
    </xf>
    <xf numFmtId="0" fontId="21" fillId="0" borderId="55" xfId="2" applyFont="1" applyBorder="1" applyAlignment="1">
      <alignment horizontal="center" vertical="center" shrinkToFit="1"/>
    </xf>
    <xf numFmtId="178" fontId="21" fillId="0" borderId="18" xfId="2" applyNumberFormat="1" applyFont="1" applyBorder="1" applyAlignment="1">
      <alignment horizontal="center" vertical="center"/>
    </xf>
    <xf numFmtId="0" fontId="22" fillId="0" borderId="54" xfId="2" applyFont="1" applyFill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52" xfId="2" applyNumberFormat="1" applyFont="1" applyBorder="1" applyAlignment="1">
      <alignment horizontal="center" vertical="center"/>
    </xf>
    <xf numFmtId="0" fontId="8" fillId="0" borderId="49" xfId="2" applyFont="1" applyBorder="1" applyAlignment="1">
      <alignment horizontal="center" vertical="center"/>
    </xf>
    <xf numFmtId="0" fontId="12" fillId="0" borderId="22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12" fillId="0" borderId="49" xfId="2" applyFont="1" applyBorder="1" applyAlignment="1">
      <alignment horizontal="center" vertical="center"/>
    </xf>
    <xf numFmtId="178" fontId="23" fillId="0" borderId="80" xfId="2" applyNumberFormat="1" applyFont="1" applyBorder="1" applyAlignment="1">
      <alignment horizontal="center" vertical="center"/>
    </xf>
    <xf numFmtId="49" fontId="8" fillId="0" borderId="72" xfId="2" applyNumberFormat="1" applyFont="1" applyBorder="1" applyAlignment="1">
      <alignment horizontal="center" vertical="center"/>
    </xf>
    <xf numFmtId="49" fontId="8" fillId="0" borderId="81" xfId="2" applyNumberFormat="1" applyFont="1" applyBorder="1" applyAlignment="1">
      <alignment horizontal="center" vertical="center"/>
    </xf>
    <xf numFmtId="178" fontId="21" fillId="0" borderId="95" xfId="2" applyNumberFormat="1" applyFont="1" applyBorder="1" applyAlignment="1">
      <alignment horizontal="center" vertical="center"/>
    </xf>
    <xf numFmtId="0" fontId="16" fillId="0" borderId="87" xfId="2" applyFont="1" applyFill="1" applyBorder="1" applyAlignment="1">
      <alignment horizontal="center" vertical="center"/>
    </xf>
    <xf numFmtId="49" fontId="8" fillId="0" borderId="2" xfId="2" applyNumberFormat="1" applyFont="1" applyBorder="1" applyAlignment="1">
      <alignment horizontal="center" vertical="center"/>
    </xf>
    <xf numFmtId="49" fontId="8" fillId="0" borderId="40" xfId="2" applyNumberFormat="1" applyFont="1" applyBorder="1" applyAlignment="1">
      <alignment horizontal="center" vertical="center"/>
    </xf>
    <xf numFmtId="0" fontId="16" fillId="0" borderId="67" xfId="2" applyFont="1" applyBorder="1" applyAlignment="1">
      <alignment horizontal="center" vertical="center"/>
    </xf>
    <xf numFmtId="0" fontId="16" fillId="0" borderId="62" xfId="2" applyFont="1" applyBorder="1" applyAlignment="1">
      <alignment horizontal="center" vertical="center"/>
    </xf>
    <xf numFmtId="0" fontId="16" fillId="0" borderId="63" xfId="2" applyFont="1" applyBorder="1" applyAlignment="1">
      <alignment horizontal="center" vertical="center"/>
    </xf>
    <xf numFmtId="0" fontId="16" fillId="0" borderId="87" xfId="2" applyFont="1" applyBorder="1" applyAlignment="1">
      <alignment horizontal="center" vertical="center"/>
    </xf>
    <xf numFmtId="0" fontId="16" fillId="0" borderId="88" xfId="2" applyFont="1" applyBorder="1" applyAlignment="1">
      <alignment horizontal="center" vertical="center"/>
    </xf>
    <xf numFmtId="178" fontId="23" fillId="0" borderId="79" xfId="2" applyNumberFormat="1" applyFont="1" applyFill="1" applyBorder="1" applyAlignment="1">
      <alignment horizontal="center" vertical="center"/>
    </xf>
    <xf numFmtId="178" fontId="23" fillId="0" borderId="80" xfId="2" applyNumberFormat="1" applyFont="1" applyFill="1" applyBorder="1" applyAlignment="1">
      <alignment horizontal="center" vertical="center"/>
    </xf>
    <xf numFmtId="178" fontId="23" fillId="0" borderId="74" xfId="2" applyNumberFormat="1" applyFont="1" applyFill="1" applyBorder="1" applyAlignment="1">
      <alignment horizontal="center" vertical="center"/>
    </xf>
    <xf numFmtId="178" fontId="21" fillId="0" borderId="59" xfId="2" applyNumberFormat="1" applyFont="1" applyBorder="1" applyAlignment="1">
      <alignment horizontal="center" vertical="center"/>
    </xf>
    <xf numFmtId="178" fontId="23" fillId="0" borderId="82" xfId="2" applyNumberFormat="1" applyFont="1" applyBorder="1" applyAlignment="1">
      <alignment horizontal="center" vertical="center"/>
    </xf>
    <xf numFmtId="178" fontId="23" fillId="0" borderId="74" xfId="2" applyNumberFormat="1" applyFont="1" applyBorder="1" applyAlignment="1">
      <alignment horizontal="center" vertical="center"/>
    </xf>
    <xf numFmtId="178" fontId="23" fillId="0" borderId="89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wrapText="1"/>
    </xf>
    <xf numFmtId="0" fontId="8" fillId="0" borderId="13" xfId="2" applyFont="1" applyFill="1" applyBorder="1" applyAlignment="1">
      <alignment horizontal="center" wrapText="1"/>
    </xf>
    <xf numFmtId="0" fontId="8" fillId="0" borderId="12" xfId="2" applyFont="1" applyFill="1" applyBorder="1" applyAlignment="1">
      <alignment horizontal="center" wrapText="1"/>
    </xf>
    <xf numFmtId="0" fontId="13" fillId="0" borderId="90" xfId="2" applyFont="1" applyFill="1" applyBorder="1" applyAlignment="1">
      <alignment vertical="center"/>
    </xf>
    <xf numFmtId="0" fontId="13" fillId="0" borderId="91" xfId="2" applyFont="1" applyFill="1" applyBorder="1" applyAlignment="1">
      <alignment vertical="center"/>
    </xf>
    <xf numFmtId="0" fontId="13" fillId="0" borderId="92" xfId="2" applyFont="1" applyFill="1" applyBorder="1" applyAlignment="1">
      <alignment vertical="center"/>
    </xf>
    <xf numFmtId="0" fontId="13" fillId="0" borderId="93" xfId="2" applyFont="1" applyFill="1" applyBorder="1" applyAlignment="1">
      <alignment vertical="center"/>
    </xf>
    <xf numFmtId="178" fontId="21" fillId="0" borderId="94" xfId="2" applyNumberFormat="1" applyFont="1" applyFill="1" applyBorder="1" applyAlignment="1">
      <alignment horizontal="center" vertical="center"/>
    </xf>
    <xf numFmtId="0" fontId="13" fillId="0" borderId="0" xfId="2" applyFont="1" applyBorder="1" applyAlignment="1">
      <alignment horizontal="center" vertical="center"/>
    </xf>
    <xf numFmtId="0" fontId="11" fillId="0" borderId="27" xfId="2" applyFont="1" applyFill="1" applyBorder="1" applyAlignment="1">
      <alignment horizontal="center" vertical="center"/>
    </xf>
    <xf numFmtId="0" fontId="11" fillId="0" borderId="96" xfId="2" applyFont="1" applyFill="1" applyBorder="1" applyAlignment="1">
      <alignment horizontal="center" vertical="center"/>
    </xf>
    <xf numFmtId="0" fontId="11" fillId="0" borderId="46" xfId="2" applyFont="1" applyFill="1" applyBorder="1" applyAlignment="1">
      <alignment horizontal="center" vertical="center"/>
    </xf>
    <xf numFmtId="0" fontId="27" fillId="0" borderId="49" xfId="2" applyFont="1" applyBorder="1" applyAlignment="1">
      <alignment horizontal="center" vertical="center"/>
    </xf>
    <xf numFmtId="0" fontId="27" fillId="0" borderId="20" xfId="2" applyFont="1" applyBorder="1" applyAlignment="1">
      <alignment horizontal="center" vertical="center"/>
    </xf>
    <xf numFmtId="178" fontId="23" fillId="0" borderId="83" xfId="2" applyNumberFormat="1" applyFont="1" applyFill="1" applyBorder="1" applyAlignment="1">
      <alignment horizontal="center" vertical="center"/>
    </xf>
    <xf numFmtId="0" fontId="13" fillId="0" borderId="50" xfId="2" applyFont="1" applyFill="1" applyBorder="1" applyAlignment="1">
      <alignment horizontal="center" vertical="center"/>
    </xf>
    <xf numFmtId="0" fontId="13" fillId="0" borderId="51" xfId="2" applyFont="1" applyFill="1" applyBorder="1" applyAlignment="1">
      <alignment horizontal="center" vertical="center"/>
    </xf>
    <xf numFmtId="0" fontId="13" fillId="0" borderId="53" xfId="2" applyFont="1" applyFill="1" applyBorder="1" applyAlignment="1">
      <alignment horizontal="center" vertical="center"/>
    </xf>
    <xf numFmtId="0" fontId="16" fillId="0" borderId="88" xfId="2" applyFont="1" applyFill="1" applyBorder="1" applyAlignment="1">
      <alignment horizontal="center" vertical="center"/>
    </xf>
    <xf numFmtId="0" fontId="8" fillId="0" borderId="103" xfId="2" applyFont="1" applyBorder="1" applyAlignment="1">
      <alignment horizontal="center" vertical="center"/>
    </xf>
    <xf numFmtId="0" fontId="8" fillId="0" borderId="104" xfId="2" applyFont="1" applyBorder="1" applyAlignment="1">
      <alignment horizontal="center" vertical="center"/>
    </xf>
    <xf numFmtId="0" fontId="8" fillId="0" borderId="76" xfId="2" applyFont="1" applyBorder="1" applyAlignment="1">
      <alignment horizontal="center" vertical="center"/>
    </xf>
    <xf numFmtId="0" fontId="8" fillId="0" borderId="105" xfId="2" applyFont="1" applyBorder="1" applyAlignment="1">
      <alignment horizontal="center" vertical="center"/>
    </xf>
    <xf numFmtId="0" fontId="8" fillId="0" borderId="77" xfId="2" applyFont="1" applyBorder="1" applyAlignment="1">
      <alignment horizontal="center" vertical="center"/>
    </xf>
    <xf numFmtId="0" fontId="8" fillId="0" borderId="106" xfId="2" applyFont="1" applyBorder="1" applyAlignment="1">
      <alignment horizontal="center" vertical="center"/>
    </xf>
    <xf numFmtId="0" fontId="8" fillId="0" borderId="107" xfId="2" applyFont="1" applyBorder="1" applyAlignment="1">
      <alignment horizontal="center" vertical="center"/>
    </xf>
    <xf numFmtId="0" fontId="8" fillId="0" borderId="108" xfId="2" applyFont="1" applyBorder="1" applyAlignment="1">
      <alignment horizontal="center" vertical="center"/>
    </xf>
    <xf numFmtId="0" fontId="23" fillId="0" borderId="79" xfId="2" applyNumberFormat="1" applyFont="1" applyFill="1" applyBorder="1" applyAlignment="1">
      <alignment horizontal="center" vertical="center"/>
    </xf>
    <xf numFmtId="0" fontId="23" fillId="0" borderId="80" xfId="2" applyNumberFormat="1" applyFont="1" applyFill="1" applyBorder="1" applyAlignment="1">
      <alignment horizontal="center" vertical="center"/>
    </xf>
    <xf numFmtId="0" fontId="23" fillId="0" borderId="74" xfId="2" applyNumberFormat="1" applyFont="1" applyFill="1" applyBorder="1" applyAlignment="1">
      <alignment horizontal="center" vertical="center"/>
    </xf>
    <xf numFmtId="0" fontId="21" fillId="0" borderId="65" xfId="2" applyNumberFormat="1" applyFont="1" applyFill="1" applyBorder="1" applyAlignment="1">
      <alignment horizontal="center" vertical="center"/>
    </xf>
    <xf numFmtId="0" fontId="15" fillId="0" borderId="37" xfId="2" applyFont="1" applyBorder="1" applyAlignment="1">
      <alignment horizontal="right" vertical="center"/>
    </xf>
    <xf numFmtId="0" fontId="15" fillId="0" borderId="1" xfId="2" applyFont="1" applyBorder="1" applyAlignment="1">
      <alignment horizontal="right" vertical="center"/>
    </xf>
    <xf numFmtId="0" fontId="15" fillId="0" borderId="49" xfId="2" applyFont="1" applyBorder="1" applyAlignment="1">
      <alignment horizontal="right" vertical="center"/>
    </xf>
    <xf numFmtId="0" fontId="15" fillId="0" borderId="3" xfId="2" applyFont="1" applyBorder="1" applyAlignment="1">
      <alignment horizontal="right" vertical="center"/>
    </xf>
    <xf numFmtId="0" fontId="15" fillId="0" borderId="13" xfId="2" applyFont="1" applyBorder="1" applyAlignment="1">
      <alignment horizontal="center" vertical="center"/>
    </xf>
    <xf numFmtId="0" fontId="13" fillId="0" borderId="109" xfId="2" applyFont="1" applyBorder="1" applyAlignment="1">
      <alignment horizontal="center" vertical="center"/>
    </xf>
    <xf numFmtId="0" fontId="13" fillId="0" borderId="110" xfId="2" applyFont="1" applyBorder="1" applyAlignment="1">
      <alignment horizontal="center" vertical="center"/>
    </xf>
    <xf numFmtId="0" fontId="13" fillId="0" borderId="111" xfId="2" applyFont="1" applyBorder="1" applyAlignment="1">
      <alignment horizontal="center" vertical="center"/>
    </xf>
    <xf numFmtId="0" fontId="13" fillId="0" borderId="112" xfId="2" applyFont="1" applyFill="1" applyBorder="1" applyAlignment="1">
      <alignment horizontal="center" vertical="center"/>
    </xf>
    <xf numFmtId="0" fontId="13" fillId="0" borderId="81" xfId="2" applyFont="1" applyFill="1" applyBorder="1" applyAlignment="1">
      <alignment horizontal="center" vertical="center"/>
    </xf>
    <xf numFmtId="0" fontId="13" fillId="0" borderId="73" xfId="2" applyFont="1" applyFill="1" applyBorder="1" applyAlignment="1">
      <alignment horizontal="center" vertical="center"/>
    </xf>
    <xf numFmtId="0" fontId="21" fillId="0" borderId="58" xfId="2" applyNumberFormat="1" applyFont="1" applyFill="1" applyBorder="1" applyAlignment="1">
      <alignment horizontal="center" vertical="center"/>
    </xf>
    <xf numFmtId="0" fontId="21" fillId="0" borderId="59" xfId="2" applyNumberFormat="1" applyFont="1" applyFill="1" applyBorder="1" applyAlignment="1">
      <alignment horizontal="center" vertical="center"/>
    </xf>
    <xf numFmtId="0" fontId="21" fillId="0" borderId="95" xfId="2" applyNumberFormat="1" applyFont="1" applyFill="1" applyBorder="1" applyAlignment="1">
      <alignment horizontal="center" vertical="center"/>
    </xf>
    <xf numFmtId="0" fontId="21" fillId="0" borderId="64" xfId="2" applyNumberFormat="1" applyFont="1" applyFill="1" applyBorder="1" applyAlignment="1">
      <alignment horizontal="center" vertical="center"/>
    </xf>
    <xf numFmtId="0" fontId="15" fillId="0" borderId="118" xfId="2" applyFont="1" applyBorder="1" applyAlignment="1">
      <alignment horizontal="center" vertical="center"/>
    </xf>
    <xf numFmtId="0" fontId="15" fillId="0" borderId="14" xfId="2" applyFont="1" applyBorder="1" applyAlignment="1">
      <alignment horizontal="center" vertical="center"/>
    </xf>
    <xf numFmtId="0" fontId="15" fillId="0" borderId="6" xfId="2" applyFont="1" applyBorder="1" applyAlignment="1">
      <alignment horizontal="center" vertical="center" wrapText="1"/>
    </xf>
    <xf numFmtId="0" fontId="15" fillId="0" borderId="7" xfId="2" applyFont="1" applyBorder="1" applyAlignment="1">
      <alignment horizontal="center" vertical="center" wrapText="1"/>
    </xf>
    <xf numFmtId="0" fontId="15" fillId="0" borderId="91" xfId="2" applyFont="1" applyBorder="1" applyAlignment="1">
      <alignment horizontal="center" vertical="center" wrapText="1"/>
    </xf>
    <xf numFmtId="0" fontId="15" fillId="0" borderId="11" xfId="2" applyFont="1" applyBorder="1" applyAlignment="1">
      <alignment horizontal="center" vertical="center" wrapText="1"/>
    </xf>
    <xf numFmtId="0" fontId="15" fillId="0" borderId="13" xfId="2" applyFont="1" applyBorder="1" applyAlignment="1">
      <alignment horizontal="center" vertical="center" wrapText="1"/>
    </xf>
    <xf numFmtId="0" fontId="15" fillId="0" borderId="117" xfId="2" applyFont="1" applyBorder="1" applyAlignment="1">
      <alignment horizontal="center" vertical="center" wrapText="1"/>
    </xf>
    <xf numFmtId="0" fontId="15" fillId="0" borderId="6" xfId="2" applyFont="1" applyBorder="1" applyAlignment="1">
      <alignment horizontal="center" vertical="center" shrinkToFit="1"/>
    </xf>
    <xf numFmtId="0" fontId="15" fillId="0" borderId="7" xfId="2" applyFont="1" applyBorder="1" applyAlignment="1">
      <alignment horizontal="center" vertical="center" shrinkToFit="1"/>
    </xf>
    <xf numFmtId="0" fontId="15" fillId="0" borderId="91" xfId="2" applyFont="1" applyBorder="1" applyAlignment="1">
      <alignment horizontal="center" vertical="center" shrinkToFit="1"/>
    </xf>
    <xf numFmtId="0" fontId="15" fillId="0" borderId="9" xfId="2" applyFont="1" applyBorder="1" applyAlignment="1">
      <alignment horizontal="center" vertical="center" shrinkToFit="1"/>
    </xf>
    <xf numFmtId="0" fontId="15" fillId="0" borderId="0" xfId="2" applyFont="1" applyBorder="1" applyAlignment="1">
      <alignment horizontal="center" vertical="center" shrinkToFit="1"/>
    </xf>
    <xf numFmtId="0" fontId="15" fillId="0" borderId="119" xfId="2" applyFont="1" applyBorder="1" applyAlignment="1">
      <alignment horizontal="center" vertical="center" shrinkToFit="1"/>
    </xf>
    <xf numFmtId="0" fontId="15" fillId="0" borderId="11" xfId="2" applyFont="1" applyBorder="1" applyAlignment="1">
      <alignment horizontal="center" vertical="center" shrinkToFit="1"/>
    </xf>
    <xf numFmtId="0" fontId="15" fillId="0" borderId="13" xfId="2" applyFont="1" applyBorder="1" applyAlignment="1">
      <alignment horizontal="center" vertical="center" shrinkToFit="1"/>
    </xf>
    <xf numFmtId="0" fontId="15" fillId="0" borderId="117" xfId="2" applyFont="1" applyBorder="1" applyAlignment="1">
      <alignment horizontal="center" vertical="center" shrinkToFit="1"/>
    </xf>
    <xf numFmtId="0" fontId="23" fillId="0" borderId="89" xfId="2" applyNumberFormat="1" applyFont="1" applyFill="1" applyBorder="1" applyAlignment="1">
      <alignment horizontal="center" vertical="center"/>
    </xf>
    <xf numFmtId="0" fontId="21" fillId="0" borderId="94" xfId="2" applyNumberFormat="1" applyFont="1" applyFill="1" applyBorder="1" applyAlignment="1">
      <alignment horizontal="center" vertical="center"/>
    </xf>
    <xf numFmtId="0" fontId="23" fillId="0" borderId="82" xfId="2" applyNumberFormat="1" applyFont="1" applyFill="1" applyBorder="1" applyAlignment="1">
      <alignment horizontal="center" vertical="center"/>
    </xf>
    <xf numFmtId="0" fontId="23" fillId="0" borderId="83" xfId="2" applyNumberFormat="1" applyFont="1" applyFill="1" applyBorder="1" applyAlignment="1">
      <alignment horizontal="center" vertical="center"/>
    </xf>
    <xf numFmtId="0" fontId="21" fillId="0" borderId="45" xfId="2" applyNumberFormat="1" applyFont="1" applyFill="1" applyBorder="1" applyAlignment="1">
      <alignment horizontal="center" vertical="center"/>
    </xf>
    <xf numFmtId="0" fontId="14" fillId="0" borderId="97" xfId="2" applyFont="1" applyBorder="1" applyAlignment="1">
      <alignment horizontal="center" vertical="center"/>
    </xf>
    <xf numFmtId="0" fontId="14" fillId="0" borderId="98" xfId="2" applyFont="1" applyBorder="1" applyAlignment="1">
      <alignment horizontal="center" vertical="center"/>
    </xf>
    <xf numFmtId="0" fontId="14" fillId="0" borderId="99" xfId="2" applyFont="1" applyBorder="1" applyAlignment="1">
      <alignment horizontal="center" vertical="center"/>
    </xf>
    <xf numFmtId="0" fontId="14" fillId="0" borderId="100" xfId="2" applyFont="1" applyBorder="1" applyAlignment="1">
      <alignment horizontal="center" vertical="center"/>
    </xf>
    <xf numFmtId="0" fontId="14" fillId="0" borderId="101" xfId="2" applyFont="1" applyBorder="1" applyAlignment="1">
      <alignment horizontal="center" vertical="center"/>
    </xf>
    <xf numFmtId="0" fontId="14" fillId="0" borderId="102" xfId="2" applyFont="1" applyBorder="1" applyAlignment="1">
      <alignment horizontal="center" vertical="center"/>
    </xf>
    <xf numFmtId="49" fontId="8" fillId="0" borderId="84" xfId="2" applyNumberFormat="1" applyFont="1" applyFill="1" applyBorder="1" applyAlignment="1">
      <alignment horizontal="center" vertical="center"/>
    </xf>
    <xf numFmtId="49" fontId="8" fillId="0" borderId="85" xfId="2" applyNumberFormat="1" applyFont="1" applyFill="1" applyBorder="1" applyAlignment="1">
      <alignment horizontal="center" vertical="center"/>
    </xf>
    <xf numFmtId="0" fontId="15" fillId="0" borderId="0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 textRotation="255"/>
    </xf>
    <xf numFmtId="0" fontId="13" fillId="0" borderId="77" xfId="2" applyFont="1" applyBorder="1" applyAlignment="1">
      <alignment horizontal="center" vertical="center" textRotation="255"/>
    </xf>
    <xf numFmtId="0" fontId="13" fillId="0" borderId="11" xfId="2" applyFont="1" applyBorder="1" applyAlignment="1">
      <alignment horizontal="center" vertical="center" textRotation="255"/>
    </xf>
    <xf numFmtId="0" fontId="13" fillId="0" borderId="78" xfId="2" applyFont="1" applyBorder="1" applyAlignment="1">
      <alignment horizontal="center" vertical="center" textRotation="255"/>
    </xf>
    <xf numFmtId="0" fontId="8" fillId="0" borderId="127" xfId="2" applyFont="1" applyBorder="1" applyAlignment="1">
      <alignment horizontal="center" vertical="center"/>
    </xf>
    <xf numFmtId="0" fontId="8" fillId="0" borderId="123" xfId="2" applyFont="1" applyBorder="1" applyAlignment="1">
      <alignment horizontal="center" vertical="center"/>
    </xf>
    <xf numFmtId="0" fontId="8" fillId="0" borderId="125" xfId="2" applyFont="1" applyBorder="1" applyAlignment="1">
      <alignment horizontal="center" vertical="center"/>
    </xf>
    <xf numFmtId="0" fontId="13" fillId="0" borderId="38" xfId="2" applyFont="1" applyFill="1" applyBorder="1" applyAlignment="1">
      <alignment horizontal="center" vertical="center"/>
    </xf>
    <xf numFmtId="0" fontId="13" fillId="0" borderId="39" xfId="2" applyFont="1" applyFill="1" applyBorder="1" applyAlignment="1">
      <alignment horizontal="center" vertical="center"/>
    </xf>
    <xf numFmtId="0" fontId="13" fillId="0" borderId="48" xfId="2" applyFont="1" applyFill="1" applyBorder="1" applyAlignment="1">
      <alignment horizontal="center" vertical="center"/>
    </xf>
    <xf numFmtId="0" fontId="15" fillId="0" borderId="2" xfId="2" applyFont="1" applyBorder="1" applyAlignment="1">
      <alignment horizontal="center" vertical="center" shrinkToFit="1"/>
    </xf>
    <xf numFmtId="0" fontId="15" fillId="0" borderId="39" xfId="2" applyFont="1" applyBorder="1" applyAlignment="1">
      <alignment horizontal="center" vertical="center" shrinkToFit="1"/>
    </xf>
    <xf numFmtId="0" fontId="15" fillId="0" borderId="48" xfId="2" applyFont="1" applyBorder="1" applyAlignment="1">
      <alignment horizontal="center" vertical="center" shrinkToFit="1"/>
    </xf>
    <xf numFmtId="49" fontId="10" fillId="0" borderId="2" xfId="2" applyNumberFormat="1" applyFont="1" applyBorder="1" applyAlignment="1">
      <alignment horizontal="center" vertical="center"/>
    </xf>
    <xf numFmtId="49" fontId="10" fillId="0" borderId="39" xfId="2" applyNumberFormat="1" applyFont="1" applyBorder="1" applyAlignment="1">
      <alignment horizontal="center" vertical="center"/>
    </xf>
    <xf numFmtId="49" fontId="10" fillId="0" borderId="48" xfId="2" applyNumberFormat="1" applyFont="1" applyBorder="1" applyAlignment="1">
      <alignment horizontal="center" vertical="center"/>
    </xf>
    <xf numFmtId="0" fontId="13" fillId="0" borderId="2" xfId="2" applyFont="1" applyBorder="1" applyAlignment="1">
      <alignment horizontal="center" vertical="center"/>
    </xf>
    <xf numFmtId="0" fontId="13" fillId="0" borderId="39" xfId="2" applyFont="1" applyBorder="1" applyAlignment="1">
      <alignment horizontal="center" vertical="center"/>
    </xf>
    <xf numFmtId="0" fontId="13" fillId="0" borderId="48" xfId="2" applyFont="1" applyBorder="1" applyAlignment="1">
      <alignment horizontal="center" vertical="center"/>
    </xf>
    <xf numFmtId="0" fontId="13" fillId="0" borderId="3" xfId="2" applyFont="1" applyBorder="1" applyAlignment="1">
      <alignment horizontal="center" vertical="center"/>
    </xf>
    <xf numFmtId="0" fontId="13" fillId="0" borderId="16" xfId="2" applyFont="1" applyBorder="1" applyAlignment="1">
      <alignment horizontal="center" vertical="center"/>
    </xf>
    <xf numFmtId="0" fontId="13" fillId="0" borderId="17" xfId="2" applyFont="1" applyBorder="1" applyAlignment="1">
      <alignment horizontal="center" vertical="center"/>
    </xf>
    <xf numFmtId="0" fontId="11" fillId="0" borderId="22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11" fillId="0" borderId="49" xfId="2" applyFont="1" applyFill="1" applyBorder="1" applyAlignment="1">
      <alignment horizontal="center" vertical="center"/>
    </xf>
    <xf numFmtId="49" fontId="12" fillId="0" borderId="0" xfId="2" applyNumberFormat="1" applyFont="1" applyFill="1" applyBorder="1" applyAlignment="1">
      <alignment horizontal="center" vertical="top" wrapText="1"/>
    </xf>
    <xf numFmtId="49" fontId="12" fillId="0" borderId="10" xfId="2" applyNumberFormat="1" applyFont="1" applyFill="1" applyBorder="1" applyAlignment="1">
      <alignment horizontal="center" vertical="top" wrapText="1"/>
    </xf>
    <xf numFmtId="0" fontId="27" fillId="0" borderId="46" xfId="2" applyFont="1" applyBorder="1" applyAlignment="1">
      <alignment horizontal="center" vertical="center"/>
    </xf>
    <xf numFmtId="0" fontId="27" fillId="0" borderId="47" xfId="2" applyFont="1" applyBorder="1" applyAlignment="1">
      <alignment horizontal="center" vertical="center"/>
    </xf>
    <xf numFmtId="0" fontId="15" fillId="0" borderId="115" xfId="2" applyFont="1" applyFill="1" applyBorder="1" applyAlignment="1">
      <alignment horizontal="center" vertical="center"/>
    </xf>
    <xf numFmtId="0" fontId="15" fillId="0" borderId="14" xfId="2" applyFont="1" applyFill="1" applyBorder="1" applyAlignment="1">
      <alignment horizontal="center" vertical="center"/>
    </xf>
    <xf numFmtId="0" fontId="15" fillId="0" borderId="116" xfId="2" applyFont="1" applyFill="1" applyBorder="1" applyAlignment="1">
      <alignment horizontal="center" vertical="center"/>
    </xf>
    <xf numFmtId="0" fontId="13" fillId="0" borderId="0" xfId="2" applyFont="1" applyBorder="1" applyAlignment="1">
      <alignment vertical="center" wrapText="1"/>
    </xf>
    <xf numFmtId="0" fontId="13" fillId="0" borderId="10" xfId="2" applyFont="1" applyBorder="1" applyAlignment="1">
      <alignment vertical="center" wrapText="1"/>
    </xf>
    <xf numFmtId="0" fontId="13" fillId="0" borderId="0" xfId="2" applyFont="1" applyBorder="1" applyAlignment="1">
      <alignment horizontal="center" vertical="top"/>
    </xf>
    <xf numFmtId="0" fontId="13" fillId="0" borderId="10" xfId="2" applyFont="1" applyBorder="1" applyAlignment="1">
      <alignment horizontal="center" vertical="top"/>
    </xf>
    <xf numFmtId="0" fontId="8" fillId="0" borderId="10" xfId="2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91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17" xfId="2" applyFont="1" applyBorder="1" applyAlignment="1">
      <alignment horizontal="center" vertical="center"/>
    </xf>
    <xf numFmtId="0" fontId="13" fillId="0" borderId="75" xfId="2" applyFont="1" applyBorder="1" applyAlignment="1">
      <alignment horizontal="center" vertical="center" textRotation="255"/>
    </xf>
    <xf numFmtId="0" fontId="13" fillId="0" borderId="76" xfId="2" applyFont="1" applyBorder="1" applyAlignment="1">
      <alignment horizontal="center" vertical="center" textRotation="255"/>
    </xf>
    <xf numFmtId="0" fontId="10" fillId="0" borderId="13" xfId="2" applyFont="1" applyBorder="1" applyAlignment="1">
      <alignment horizontal="center" vertical="center"/>
    </xf>
    <xf numFmtId="0" fontId="15" fillId="0" borderId="44" xfId="2" applyFont="1" applyBorder="1" applyAlignment="1">
      <alignment horizontal="center" vertical="center"/>
    </xf>
    <xf numFmtId="0" fontId="15" fillId="0" borderId="45" xfId="2" applyFont="1" applyBorder="1" applyAlignment="1">
      <alignment horizontal="center" vertical="center"/>
    </xf>
    <xf numFmtId="0" fontId="15" fillId="0" borderId="49" xfId="2" applyFont="1" applyBorder="1" applyAlignment="1">
      <alignment horizontal="center" vertical="center"/>
    </xf>
    <xf numFmtId="0" fontId="15" fillId="0" borderId="20" xfId="2" applyFont="1" applyBorder="1" applyAlignment="1">
      <alignment horizontal="center" vertical="center"/>
    </xf>
    <xf numFmtId="0" fontId="13" fillId="0" borderId="113" xfId="2" applyFont="1" applyBorder="1" applyAlignment="1">
      <alignment horizontal="center" vertical="center" wrapText="1"/>
    </xf>
    <xf numFmtId="0" fontId="13" fillId="0" borderId="0" xfId="2" applyFont="1" applyBorder="1" applyAlignment="1">
      <alignment horizontal="center" vertical="center" wrapText="1"/>
    </xf>
    <xf numFmtId="0" fontId="13" fillId="0" borderId="10" xfId="2" applyFont="1" applyBorder="1" applyAlignment="1">
      <alignment horizontal="center" vertical="center" wrapText="1"/>
    </xf>
    <xf numFmtId="0" fontId="13" fillId="0" borderId="114" xfId="2" applyFont="1" applyBorder="1" applyAlignment="1">
      <alignment horizontal="center" vertical="center" wrapText="1"/>
    </xf>
    <xf numFmtId="0" fontId="13" fillId="0" borderId="13" xfId="2" applyFont="1" applyBorder="1" applyAlignment="1">
      <alignment horizontal="center" vertical="center" wrapText="1"/>
    </xf>
    <xf numFmtId="0" fontId="13" fillId="0" borderId="12" xfId="2" applyFont="1" applyBorder="1" applyAlignment="1">
      <alignment horizontal="center" vertical="center" wrapText="1"/>
    </xf>
    <xf numFmtId="0" fontId="15" fillId="0" borderId="7" xfId="2" applyFont="1" applyBorder="1" applyAlignment="1">
      <alignment horizontal="distributed" vertical="center" wrapText="1"/>
    </xf>
    <xf numFmtId="0" fontId="15" fillId="0" borderId="8" xfId="2" applyFont="1" applyBorder="1" applyAlignment="1">
      <alignment horizontal="distributed" vertical="center" wrapText="1"/>
    </xf>
    <xf numFmtId="0" fontId="8" fillId="0" borderId="8" xfId="2" applyFont="1" applyBorder="1" applyAlignment="1">
      <alignment horizontal="center" vertical="center"/>
    </xf>
    <xf numFmtId="0" fontId="12" fillId="0" borderId="9" xfId="2" applyFont="1" applyFill="1" applyBorder="1" applyAlignment="1">
      <alignment wrapText="1"/>
    </xf>
    <xf numFmtId="0" fontId="12" fillId="0" borderId="0" xfId="2" applyFont="1" applyFill="1" applyBorder="1" applyAlignment="1">
      <alignment wrapText="1"/>
    </xf>
    <xf numFmtId="0" fontId="10" fillId="0" borderId="39" xfId="2" applyNumberFormat="1" applyFont="1" applyBorder="1" applyAlignment="1">
      <alignment horizontal="center" vertical="center"/>
    </xf>
    <xf numFmtId="0" fontId="10" fillId="0" borderId="48" xfId="2" applyNumberFormat="1" applyFont="1" applyBorder="1" applyAlignment="1">
      <alignment horizontal="center" vertical="center"/>
    </xf>
    <xf numFmtId="0" fontId="10" fillId="0" borderId="2" xfId="2" applyNumberFormat="1" applyFont="1" applyBorder="1" applyAlignment="1">
      <alignment horizontal="center" vertical="center"/>
    </xf>
    <xf numFmtId="0" fontId="8" fillId="0" borderId="127" xfId="2" applyFont="1" applyBorder="1" applyAlignment="1">
      <alignment vertical="center" wrapText="1"/>
    </xf>
    <xf numFmtId="0" fontId="25" fillId="0" borderId="127" xfId="0" applyFont="1" applyBorder="1" applyAlignment="1">
      <alignment vertical="center"/>
    </xf>
  </cellXfs>
  <cellStyles count="3">
    <cellStyle name="標準" xfId="0" builtinId="0"/>
    <cellStyle name="標準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zoomScale="90" zoomScaleNormal="90" workbookViewId="0">
      <selection activeCell="C4" sqref="C4:M4"/>
    </sheetView>
  </sheetViews>
  <sheetFormatPr defaultRowHeight="13.5" x14ac:dyDescent="0.15"/>
  <cols>
    <col min="1" max="1" width="5.75" style="50" customWidth="1"/>
    <col min="2" max="2" width="15.625" style="50" customWidth="1"/>
    <col min="3" max="16384" width="9" style="50"/>
  </cols>
  <sheetData>
    <row r="1" spans="1:19" ht="30" customHeight="1" thickTop="1" thickBot="1" x14ac:dyDescent="0.2">
      <c r="A1" s="72" t="s">
        <v>67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4"/>
      <c r="Q1" s="49"/>
      <c r="R1" s="49"/>
      <c r="S1" s="49"/>
    </row>
    <row r="2" spans="1:19" ht="30" customHeight="1" thickTop="1" x14ac:dyDescent="0.15">
      <c r="A2" s="64" t="s">
        <v>45</v>
      </c>
      <c r="B2" s="65"/>
      <c r="C2" s="64" t="s">
        <v>46</v>
      </c>
      <c r="D2" s="89"/>
      <c r="E2" s="89"/>
      <c r="F2" s="89"/>
      <c r="G2" s="89"/>
      <c r="H2" s="89"/>
      <c r="I2" s="90"/>
      <c r="J2" s="75" t="s">
        <v>47</v>
      </c>
      <c r="K2" s="76"/>
      <c r="L2" s="76"/>
      <c r="M2" s="76"/>
      <c r="N2" s="76"/>
      <c r="O2" s="76"/>
      <c r="P2" s="77"/>
      <c r="Q2" s="49"/>
      <c r="R2" s="49"/>
      <c r="S2" s="51"/>
    </row>
    <row r="3" spans="1:19" ht="30" customHeight="1" x14ac:dyDescent="0.15">
      <c r="A3" s="66" t="s">
        <v>48</v>
      </c>
      <c r="B3" s="67"/>
      <c r="C3" s="78"/>
      <c r="D3" s="79"/>
      <c r="E3" s="79"/>
      <c r="F3" s="79"/>
      <c r="G3" s="79"/>
      <c r="H3" s="79"/>
      <c r="I3" s="79"/>
      <c r="J3" s="79"/>
      <c r="K3" s="79"/>
      <c r="L3" s="79"/>
      <c r="M3" s="79"/>
      <c r="N3" s="91" t="s">
        <v>49</v>
      </c>
      <c r="O3" s="92"/>
      <c r="P3" s="93"/>
      <c r="Q3" s="49"/>
      <c r="R3" s="49"/>
      <c r="S3" s="51"/>
    </row>
    <row r="4" spans="1:19" ht="30" customHeight="1" x14ac:dyDescent="0.15">
      <c r="A4" s="68" t="s">
        <v>50</v>
      </c>
      <c r="B4" s="69"/>
      <c r="C4" s="86"/>
      <c r="D4" s="87"/>
      <c r="E4" s="87"/>
      <c r="F4" s="87"/>
      <c r="G4" s="87"/>
      <c r="H4" s="87"/>
      <c r="I4" s="87"/>
      <c r="J4" s="88"/>
      <c r="K4" s="88"/>
      <c r="L4" s="88"/>
      <c r="M4" s="88"/>
      <c r="N4" s="94" t="s">
        <v>51</v>
      </c>
      <c r="O4" s="95"/>
      <c r="P4" s="96"/>
      <c r="Q4" s="49"/>
      <c r="R4" s="49"/>
      <c r="S4" s="51"/>
    </row>
    <row r="5" spans="1:19" ht="30" customHeight="1" x14ac:dyDescent="0.15">
      <c r="A5" s="68" t="s">
        <v>11</v>
      </c>
      <c r="B5" s="69"/>
      <c r="C5" s="83"/>
      <c r="D5" s="84"/>
      <c r="E5" s="84"/>
      <c r="F5" s="84"/>
      <c r="G5" s="84"/>
      <c r="H5" s="84"/>
      <c r="I5" s="85"/>
      <c r="J5" s="80" t="s">
        <v>68</v>
      </c>
      <c r="K5" s="81"/>
      <c r="L5" s="81"/>
      <c r="M5" s="81"/>
      <c r="N5" s="81"/>
      <c r="O5" s="81"/>
      <c r="P5" s="82"/>
      <c r="Q5" s="49"/>
      <c r="R5" s="49"/>
      <c r="S5" s="51"/>
    </row>
    <row r="6" spans="1:19" ht="30" customHeight="1" x14ac:dyDescent="0.15">
      <c r="A6" s="68" t="s">
        <v>52</v>
      </c>
      <c r="B6" s="69"/>
      <c r="C6" s="52" t="s">
        <v>77</v>
      </c>
      <c r="D6" s="29"/>
      <c r="E6" s="53" t="s">
        <v>34</v>
      </c>
      <c r="F6" s="29"/>
      <c r="G6" s="53" t="s">
        <v>35</v>
      </c>
      <c r="H6" s="29"/>
      <c r="I6" s="54" t="s">
        <v>53</v>
      </c>
      <c r="J6" s="99" t="s">
        <v>54</v>
      </c>
      <c r="K6" s="100"/>
      <c r="L6" s="100"/>
      <c r="M6" s="100"/>
      <c r="N6" s="100"/>
      <c r="O6" s="100"/>
      <c r="P6" s="101"/>
      <c r="Q6" s="49"/>
      <c r="R6" s="49"/>
      <c r="S6" s="51"/>
    </row>
    <row r="7" spans="1:19" ht="30" customHeight="1" x14ac:dyDescent="0.15">
      <c r="A7" s="68" t="s">
        <v>55</v>
      </c>
      <c r="B7" s="69"/>
      <c r="C7" s="52" t="s">
        <v>77</v>
      </c>
      <c r="D7" s="29"/>
      <c r="E7" s="53" t="s">
        <v>34</v>
      </c>
      <c r="F7" s="29"/>
      <c r="G7" s="53" t="s">
        <v>35</v>
      </c>
      <c r="H7" s="29"/>
      <c r="I7" s="54" t="s">
        <v>56</v>
      </c>
      <c r="J7" s="99"/>
      <c r="K7" s="100"/>
      <c r="L7" s="100"/>
      <c r="M7" s="100"/>
      <c r="N7" s="100"/>
      <c r="O7" s="100"/>
      <c r="P7" s="101"/>
      <c r="Q7" s="49"/>
      <c r="R7" s="49"/>
      <c r="S7" s="51"/>
    </row>
    <row r="8" spans="1:19" ht="30" customHeight="1" x14ac:dyDescent="0.15">
      <c r="A8" s="70" t="s">
        <v>57</v>
      </c>
      <c r="B8" s="71"/>
      <c r="C8" s="106"/>
      <c r="D8" s="107"/>
      <c r="E8" s="107"/>
      <c r="F8" s="107"/>
      <c r="G8" s="107"/>
      <c r="H8" s="107"/>
      <c r="I8" s="108"/>
      <c r="J8" s="94" t="s">
        <v>58</v>
      </c>
      <c r="K8" s="95"/>
      <c r="L8" s="95"/>
      <c r="M8" s="95"/>
      <c r="N8" s="95"/>
      <c r="O8" s="95"/>
      <c r="P8" s="96"/>
      <c r="Q8" s="49"/>
      <c r="R8" s="49"/>
      <c r="S8" s="49"/>
    </row>
    <row r="9" spans="1:19" ht="30" customHeight="1" x14ac:dyDescent="0.15">
      <c r="A9" s="61" t="s">
        <v>59</v>
      </c>
      <c r="B9" s="55" t="s">
        <v>60</v>
      </c>
      <c r="C9" s="56" t="s">
        <v>24</v>
      </c>
      <c r="D9" s="115"/>
      <c r="E9" s="116"/>
      <c r="F9" s="116"/>
      <c r="G9" s="116"/>
      <c r="H9" s="116"/>
      <c r="I9" s="55" t="s">
        <v>22</v>
      </c>
      <c r="J9" s="109" t="s">
        <v>61</v>
      </c>
      <c r="K9" s="110"/>
      <c r="L9" s="110"/>
      <c r="M9" s="110"/>
      <c r="N9" s="110"/>
      <c r="O9" s="110"/>
      <c r="P9" s="111"/>
      <c r="Q9" s="49"/>
      <c r="R9" s="49"/>
      <c r="S9" s="49"/>
    </row>
    <row r="10" spans="1:19" ht="30" customHeight="1" x14ac:dyDescent="0.15">
      <c r="A10" s="62"/>
      <c r="B10" s="54" t="s">
        <v>25</v>
      </c>
      <c r="C10" s="57" t="s">
        <v>26</v>
      </c>
      <c r="D10" s="102"/>
      <c r="E10" s="103"/>
      <c r="F10" s="103"/>
      <c r="G10" s="103"/>
      <c r="H10" s="103"/>
      <c r="I10" s="54" t="s">
        <v>22</v>
      </c>
      <c r="J10" s="112"/>
      <c r="K10" s="113"/>
      <c r="L10" s="113"/>
      <c r="M10" s="113"/>
      <c r="N10" s="113"/>
      <c r="O10" s="113"/>
      <c r="P10" s="114"/>
      <c r="Q10" s="49"/>
      <c r="R10" s="49"/>
      <c r="S10" s="49"/>
    </row>
    <row r="11" spans="1:19" ht="30" customHeight="1" x14ac:dyDescent="0.15">
      <c r="A11" s="62"/>
      <c r="B11" s="54" t="s">
        <v>62</v>
      </c>
      <c r="C11" s="57" t="s">
        <v>28</v>
      </c>
      <c r="D11" s="102"/>
      <c r="E11" s="103"/>
      <c r="F11" s="103"/>
      <c r="G11" s="103"/>
      <c r="H11" s="103"/>
      <c r="I11" s="54" t="s">
        <v>22</v>
      </c>
      <c r="J11" s="112"/>
      <c r="K11" s="113"/>
      <c r="L11" s="113"/>
      <c r="M11" s="113"/>
      <c r="N11" s="113"/>
      <c r="O11" s="113"/>
      <c r="P11" s="114"/>
      <c r="Q11" s="49"/>
      <c r="R11" s="49"/>
      <c r="S11" s="49"/>
    </row>
    <row r="12" spans="1:19" ht="30" customHeight="1" x14ac:dyDescent="0.15">
      <c r="A12" s="62"/>
      <c r="B12" s="54" t="s">
        <v>29</v>
      </c>
      <c r="C12" s="57" t="s">
        <v>30</v>
      </c>
      <c r="D12" s="102"/>
      <c r="E12" s="103"/>
      <c r="F12" s="103"/>
      <c r="G12" s="103"/>
      <c r="H12" s="103"/>
      <c r="I12" s="54" t="s">
        <v>22</v>
      </c>
      <c r="J12" s="112"/>
      <c r="K12" s="113"/>
      <c r="L12" s="113"/>
      <c r="M12" s="113"/>
      <c r="N12" s="113"/>
      <c r="O12" s="113"/>
      <c r="P12" s="114"/>
      <c r="Q12" s="49"/>
      <c r="R12" s="49"/>
      <c r="S12" s="49"/>
    </row>
    <row r="13" spans="1:19" ht="30" customHeight="1" x14ac:dyDescent="0.15">
      <c r="A13" s="63"/>
      <c r="B13" s="58" t="s">
        <v>63</v>
      </c>
      <c r="C13" s="59" t="s">
        <v>32</v>
      </c>
      <c r="D13" s="104">
        <f>$D$9+$D$10+$D$11+$D$12</f>
        <v>0</v>
      </c>
      <c r="E13" s="105"/>
      <c r="F13" s="105"/>
      <c r="G13" s="105"/>
      <c r="H13" s="105"/>
      <c r="I13" s="58" t="s">
        <v>22</v>
      </c>
      <c r="J13" s="117" t="s">
        <v>64</v>
      </c>
      <c r="K13" s="118"/>
      <c r="L13" s="118"/>
      <c r="M13" s="118"/>
      <c r="N13" s="118"/>
      <c r="O13" s="118"/>
      <c r="P13" s="119"/>
      <c r="Q13" s="49"/>
      <c r="R13" s="49"/>
      <c r="S13" s="49"/>
    </row>
    <row r="14" spans="1:19" ht="30" customHeight="1" x14ac:dyDescent="0.15"/>
    <row r="15" spans="1:19" ht="30" customHeight="1" x14ac:dyDescent="0.15">
      <c r="A15" s="60"/>
      <c r="B15" s="98" t="s">
        <v>65</v>
      </c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60"/>
      <c r="R15" s="60"/>
      <c r="S15" s="60"/>
    </row>
    <row r="16" spans="1:19" ht="30" customHeight="1" x14ac:dyDescent="0.15">
      <c r="A16" s="60"/>
      <c r="B16" s="97" t="s">
        <v>66</v>
      </c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60"/>
      <c r="R16" s="60"/>
      <c r="S16" s="60"/>
    </row>
  </sheetData>
  <sheetProtection algorithmName="SHA-512" hashValue="0uCvrWbEe5EBAAcIy6SkebrI69m6J0/lymUSD9GEw/Q7om+++8fqfrgv/kR9wdGX3JILcBRiPLmWH6TcU65yzQ==" saltValue="VPr7C02T+0CidCNg/eTFYA==" spinCount="100000" sheet="1" objects="1" scenarios="1"/>
  <mergeCells count="29">
    <mergeCell ref="B16:P16"/>
    <mergeCell ref="B15:P15"/>
    <mergeCell ref="J8:P8"/>
    <mergeCell ref="J6:P7"/>
    <mergeCell ref="D11:H11"/>
    <mergeCell ref="D12:H12"/>
    <mergeCell ref="D13:H13"/>
    <mergeCell ref="C8:I8"/>
    <mergeCell ref="D10:H10"/>
    <mergeCell ref="J9:P12"/>
    <mergeCell ref="D9:H9"/>
    <mergeCell ref="J13:P13"/>
    <mergeCell ref="A1:P1"/>
    <mergeCell ref="J2:P2"/>
    <mergeCell ref="C3:M3"/>
    <mergeCell ref="J5:P5"/>
    <mergeCell ref="C5:I5"/>
    <mergeCell ref="C4:M4"/>
    <mergeCell ref="C2:I2"/>
    <mergeCell ref="N3:P3"/>
    <mergeCell ref="N4:P4"/>
    <mergeCell ref="A9:A13"/>
    <mergeCell ref="A2:B2"/>
    <mergeCell ref="A3:B3"/>
    <mergeCell ref="A4:B4"/>
    <mergeCell ref="A5:B5"/>
    <mergeCell ref="A6:B6"/>
    <mergeCell ref="A7:B7"/>
    <mergeCell ref="A8:B8"/>
  </mergeCells>
  <phoneticPr fontId="24"/>
  <dataValidations count="1">
    <dataValidation type="list" allowBlank="1" showInputMessage="1" showErrorMessage="1" sqref="C8:I8">
      <formula1>"確定, 予定, 修正, 中間, 更正, 決定, 見込, その他"</formula1>
    </dataValidation>
  </dataValidations>
  <pageMargins left="0.7" right="0.7" top="0.75" bottom="0.75" header="0.3" footer="0.3"/>
  <pageSetup paperSize="9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44"/>
  <sheetViews>
    <sheetView tabSelected="1" topLeftCell="A16" zoomScale="115" zoomScaleNormal="115" workbookViewId="0">
      <selection activeCell="BU17" sqref="BU17:CX18"/>
    </sheetView>
  </sheetViews>
  <sheetFormatPr defaultRowHeight="13.5" x14ac:dyDescent="0.15"/>
  <cols>
    <col min="1" max="1" width="2.75" customWidth="1"/>
    <col min="2" max="2" width="1.5" customWidth="1"/>
    <col min="3" max="3" width="1.25" customWidth="1"/>
    <col min="4" max="9" width="1.5" customWidth="1"/>
    <col min="10" max="10" width="1.375" customWidth="1"/>
    <col min="11" max="36" width="1.5" customWidth="1"/>
    <col min="37" max="37" width="1.25" customWidth="1"/>
    <col min="38" max="43" width="1.5" customWidth="1"/>
    <col min="44" max="44" width="1.375" customWidth="1"/>
    <col min="45" max="70" width="1.5" customWidth="1"/>
    <col min="71" max="71" width="1.25" customWidth="1"/>
    <col min="72" max="103" width="1.5" customWidth="1"/>
    <col min="104" max="104" width="2.625" customWidth="1"/>
  </cols>
  <sheetData>
    <row r="1" spans="1:123" ht="12" customHeight="1" x14ac:dyDescent="0.15">
      <c r="A1" s="5"/>
      <c r="B1" s="167" t="s">
        <v>0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  <c r="AI1" s="167"/>
      <c r="AJ1" s="167"/>
      <c r="AK1" s="167"/>
      <c r="AL1" s="167"/>
      <c r="AM1" s="167"/>
      <c r="AN1" s="167"/>
      <c r="AO1" s="167"/>
      <c r="AP1" s="167"/>
      <c r="AQ1" s="167"/>
      <c r="AR1" s="167"/>
      <c r="AS1" s="167"/>
      <c r="AT1" s="167"/>
      <c r="AU1" s="167"/>
      <c r="AV1" s="167"/>
      <c r="AW1" s="167"/>
      <c r="AX1" s="167"/>
      <c r="AY1" s="167"/>
      <c r="AZ1" s="167"/>
      <c r="BA1" s="167"/>
      <c r="BB1" s="167"/>
      <c r="BC1" s="167"/>
      <c r="BD1" s="167"/>
      <c r="BE1" s="167"/>
      <c r="BF1" s="167"/>
      <c r="BG1" s="167"/>
      <c r="BH1" s="167"/>
      <c r="BI1" s="167"/>
      <c r="BJ1" s="167"/>
      <c r="BK1" s="167"/>
      <c r="BL1" s="167"/>
      <c r="BM1" s="167"/>
      <c r="BN1" s="167"/>
      <c r="BO1" s="167"/>
      <c r="BP1" s="167"/>
      <c r="BQ1" s="167"/>
      <c r="BR1" s="167"/>
      <c r="BS1" s="167"/>
      <c r="BT1" s="167"/>
      <c r="BU1" s="167"/>
      <c r="BV1" s="167"/>
      <c r="BW1" s="167"/>
      <c r="BX1" s="167"/>
      <c r="BY1" s="167"/>
      <c r="BZ1" s="167"/>
      <c r="CA1" s="167"/>
      <c r="CB1" s="167"/>
      <c r="CC1" s="167"/>
      <c r="CD1" s="167"/>
      <c r="CE1" s="167"/>
      <c r="CF1" s="167"/>
      <c r="CG1" s="167"/>
      <c r="CH1" s="167"/>
      <c r="CI1" s="167"/>
      <c r="CJ1" s="167"/>
      <c r="CK1" s="167"/>
      <c r="CL1" s="167"/>
      <c r="CM1" s="167"/>
      <c r="CN1" s="167"/>
      <c r="CO1" s="167"/>
      <c r="CP1" s="167"/>
      <c r="CQ1" s="167"/>
      <c r="CR1" s="167"/>
      <c r="CS1" s="167"/>
      <c r="CT1" s="167"/>
      <c r="CU1" s="167"/>
      <c r="CV1" s="167"/>
      <c r="CW1" s="167"/>
      <c r="CX1" s="167"/>
      <c r="CY1" s="167"/>
      <c r="CZ1" s="5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</row>
    <row r="2" spans="1:123" ht="12" customHeight="1" x14ac:dyDescent="0.15">
      <c r="A2" s="120" t="s">
        <v>1</v>
      </c>
      <c r="B2" s="30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2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2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2"/>
      <c r="CZ2" s="120" t="s">
        <v>1</v>
      </c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</row>
    <row r="3" spans="1:123" ht="12" customHeight="1" x14ac:dyDescent="0.15">
      <c r="A3" s="120"/>
      <c r="B3" s="33"/>
      <c r="C3" s="307" t="s">
        <v>2</v>
      </c>
      <c r="D3" s="308"/>
      <c r="E3" s="308"/>
      <c r="F3" s="308"/>
      <c r="G3" s="308"/>
      <c r="H3" s="308"/>
      <c r="I3" s="309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35"/>
      <c r="AJ3" s="11"/>
      <c r="AK3" s="307" t="s">
        <v>2</v>
      </c>
      <c r="AL3" s="308"/>
      <c r="AM3" s="308"/>
      <c r="AN3" s="308"/>
      <c r="AO3" s="308"/>
      <c r="AP3" s="308"/>
      <c r="AQ3" s="309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35"/>
      <c r="BR3" s="11"/>
      <c r="BS3" s="307" t="s">
        <v>2</v>
      </c>
      <c r="BT3" s="308"/>
      <c r="BU3" s="308"/>
      <c r="BV3" s="308"/>
      <c r="BW3" s="308"/>
      <c r="BX3" s="308"/>
      <c r="BY3" s="309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34"/>
      <c r="CP3" s="34"/>
      <c r="CQ3" s="34"/>
      <c r="CR3" s="11"/>
      <c r="CS3" s="11"/>
      <c r="CT3" s="11"/>
      <c r="CU3" s="11"/>
      <c r="CV3" s="11"/>
      <c r="CW3" s="11"/>
      <c r="CX3" s="11"/>
      <c r="CY3" s="35"/>
      <c r="CZ3" s="120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</row>
    <row r="4" spans="1:123" ht="9.75" customHeight="1" x14ac:dyDescent="0.15">
      <c r="A4" s="120"/>
      <c r="B4" s="33"/>
      <c r="C4" s="310" t="s">
        <v>44</v>
      </c>
      <c r="D4" s="311"/>
      <c r="E4" s="311"/>
      <c r="F4" s="311"/>
      <c r="G4" s="311"/>
      <c r="H4" s="311"/>
      <c r="I4" s="312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35"/>
      <c r="AJ4" s="11"/>
      <c r="AK4" s="310" t="str">
        <f>C4</f>
        <v>394122</v>
      </c>
      <c r="AL4" s="358"/>
      <c r="AM4" s="358"/>
      <c r="AN4" s="358"/>
      <c r="AO4" s="358"/>
      <c r="AP4" s="358"/>
      <c r="AQ4" s="359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35"/>
      <c r="BR4" s="11"/>
      <c r="BS4" s="310" t="str">
        <f>AK4</f>
        <v>394122</v>
      </c>
      <c r="BT4" s="358"/>
      <c r="BU4" s="358"/>
      <c r="BV4" s="358"/>
      <c r="BW4" s="358"/>
      <c r="BX4" s="358"/>
      <c r="BY4" s="359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34"/>
      <c r="CP4" s="34"/>
      <c r="CQ4" s="34"/>
      <c r="CR4" s="11"/>
      <c r="CS4" s="11"/>
      <c r="CT4" s="11"/>
      <c r="CU4" s="11"/>
      <c r="CV4" s="11"/>
      <c r="CW4" s="11"/>
      <c r="CX4" s="11"/>
      <c r="CY4" s="35"/>
      <c r="CZ4" s="120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</row>
    <row r="5" spans="1:123" ht="9.75" customHeight="1" x14ac:dyDescent="0.15">
      <c r="A5" s="120"/>
      <c r="B5" s="33"/>
      <c r="C5" s="310"/>
      <c r="D5" s="311"/>
      <c r="E5" s="311"/>
      <c r="F5" s="311"/>
      <c r="G5" s="311"/>
      <c r="H5" s="311"/>
      <c r="I5" s="312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2"/>
      <c r="Z5" s="12"/>
      <c r="AA5" s="13"/>
      <c r="AB5" s="13"/>
      <c r="AC5" s="11"/>
      <c r="AD5" s="14"/>
      <c r="AE5" s="14"/>
      <c r="AF5" s="14"/>
      <c r="AG5" s="14"/>
      <c r="AH5" s="11"/>
      <c r="AI5" s="35"/>
      <c r="AJ5" s="11"/>
      <c r="AK5" s="360"/>
      <c r="AL5" s="358"/>
      <c r="AM5" s="358"/>
      <c r="AN5" s="358"/>
      <c r="AO5" s="358"/>
      <c r="AP5" s="358"/>
      <c r="AQ5" s="359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2"/>
      <c r="BH5" s="12"/>
      <c r="BI5" s="12"/>
      <c r="BJ5" s="12"/>
      <c r="BK5" s="11"/>
      <c r="BL5" s="18"/>
      <c r="BM5" s="18"/>
      <c r="BN5" s="18"/>
      <c r="BO5" s="18"/>
      <c r="BP5" s="11"/>
      <c r="BQ5" s="35"/>
      <c r="BR5" s="11"/>
      <c r="BS5" s="360"/>
      <c r="BT5" s="358"/>
      <c r="BU5" s="358"/>
      <c r="BV5" s="358"/>
      <c r="BW5" s="358"/>
      <c r="BX5" s="358"/>
      <c r="BY5" s="359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2"/>
      <c r="CP5" s="12"/>
      <c r="CQ5" s="12"/>
      <c r="CR5" s="12"/>
      <c r="CS5" s="11"/>
      <c r="CT5" s="18"/>
      <c r="CU5" s="18"/>
      <c r="CV5" s="18"/>
      <c r="CW5" s="18"/>
      <c r="CX5" s="11"/>
      <c r="CY5" s="35"/>
      <c r="CZ5" s="120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</row>
    <row r="6" spans="1:123" ht="9.75" customHeight="1" x14ac:dyDescent="0.15">
      <c r="A6" s="120"/>
      <c r="B6" s="33"/>
      <c r="C6" s="313" t="s">
        <v>3</v>
      </c>
      <c r="D6" s="314"/>
      <c r="E6" s="314"/>
      <c r="F6" s="314"/>
      <c r="G6" s="314"/>
      <c r="H6" s="314"/>
      <c r="I6" s="315"/>
      <c r="J6" s="15"/>
      <c r="K6" s="15"/>
      <c r="L6" s="15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3"/>
      <c r="AB6" s="13"/>
      <c r="AC6" s="11"/>
      <c r="AD6" s="14"/>
      <c r="AE6" s="14"/>
      <c r="AF6" s="14"/>
      <c r="AG6" s="14"/>
      <c r="AH6" s="11"/>
      <c r="AI6" s="35"/>
      <c r="AJ6" s="11"/>
      <c r="AK6" s="313" t="s">
        <v>3</v>
      </c>
      <c r="AL6" s="314"/>
      <c r="AM6" s="314"/>
      <c r="AN6" s="314"/>
      <c r="AO6" s="314"/>
      <c r="AP6" s="314"/>
      <c r="AQ6" s="315"/>
      <c r="AR6" s="16"/>
      <c r="AS6" s="16"/>
      <c r="AT6" s="16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2"/>
      <c r="BJ6" s="12"/>
      <c r="BK6" s="11"/>
      <c r="BL6" s="18"/>
      <c r="BM6" s="18"/>
      <c r="BN6" s="18"/>
      <c r="BO6" s="18"/>
      <c r="BP6" s="11"/>
      <c r="BQ6" s="35"/>
      <c r="BR6" s="11"/>
      <c r="BS6" s="313" t="s">
        <v>3</v>
      </c>
      <c r="BT6" s="314"/>
      <c r="BU6" s="314"/>
      <c r="BV6" s="314"/>
      <c r="BW6" s="314"/>
      <c r="BX6" s="314"/>
      <c r="BY6" s="315"/>
      <c r="BZ6" s="16"/>
      <c r="CA6" s="16"/>
      <c r="CB6" s="16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2"/>
      <c r="CR6" s="12"/>
      <c r="CS6" s="11"/>
      <c r="CT6" s="18"/>
      <c r="CU6" s="18"/>
      <c r="CV6" s="18"/>
      <c r="CW6" s="18"/>
      <c r="CX6" s="11"/>
      <c r="CY6" s="35"/>
      <c r="CZ6" s="120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</row>
    <row r="7" spans="1:123" ht="9.75" customHeight="1" x14ac:dyDescent="0.15">
      <c r="A7" s="120"/>
      <c r="B7" s="33"/>
      <c r="C7" s="313"/>
      <c r="D7" s="314"/>
      <c r="E7" s="314"/>
      <c r="F7" s="314"/>
      <c r="G7" s="314"/>
      <c r="H7" s="314"/>
      <c r="I7" s="315"/>
      <c r="J7" s="15"/>
      <c r="K7" s="15"/>
      <c r="L7" s="15"/>
      <c r="M7" s="123" t="s">
        <v>70</v>
      </c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3"/>
      <c r="AB7" s="123" t="s">
        <v>4</v>
      </c>
      <c r="AC7" s="123"/>
      <c r="AD7" s="123"/>
      <c r="AE7" s="11"/>
      <c r="AF7" s="11"/>
      <c r="AG7" s="11"/>
      <c r="AH7" s="11"/>
      <c r="AI7" s="35"/>
      <c r="AJ7" s="11"/>
      <c r="AK7" s="313"/>
      <c r="AL7" s="314"/>
      <c r="AM7" s="314"/>
      <c r="AN7" s="314"/>
      <c r="AO7" s="314"/>
      <c r="AP7" s="314"/>
      <c r="AQ7" s="315"/>
      <c r="AR7" s="16"/>
      <c r="AS7" s="16"/>
      <c r="AT7" s="16"/>
      <c r="AU7" s="123" t="s">
        <v>71</v>
      </c>
      <c r="AV7" s="123"/>
      <c r="AW7" s="123"/>
      <c r="AX7" s="123"/>
      <c r="AY7" s="123"/>
      <c r="AZ7" s="123"/>
      <c r="BA7" s="123"/>
      <c r="BB7" s="123"/>
      <c r="BC7" s="123"/>
      <c r="BD7" s="123"/>
      <c r="BE7" s="123"/>
      <c r="BF7" s="123"/>
      <c r="BG7" s="123"/>
      <c r="BH7" s="123"/>
      <c r="BI7" s="123"/>
      <c r="BJ7" s="123" t="s">
        <v>4</v>
      </c>
      <c r="BK7" s="123"/>
      <c r="BL7" s="123"/>
      <c r="BM7" s="11"/>
      <c r="BN7" s="11"/>
      <c r="BO7" s="11"/>
      <c r="BP7" s="11"/>
      <c r="BQ7" s="35"/>
      <c r="BR7" s="11"/>
      <c r="BS7" s="313"/>
      <c r="BT7" s="314"/>
      <c r="BU7" s="314"/>
      <c r="BV7" s="314"/>
      <c r="BW7" s="314"/>
      <c r="BX7" s="314"/>
      <c r="BY7" s="315"/>
      <c r="BZ7" s="16"/>
      <c r="CA7" s="123" t="s">
        <v>72</v>
      </c>
      <c r="CB7" s="123"/>
      <c r="CC7" s="123"/>
      <c r="CD7" s="123"/>
      <c r="CE7" s="123"/>
      <c r="CF7" s="123"/>
      <c r="CG7" s="123"/>
      <c r="CH7" s="123"/>
      <c r="CI7" s="123"/>
      <c r="CJ7" s="123"/>
      <c r="CK7" s="123"/>
      <c r="CL7" s="123"/>
      <c r="CM7" s="123"/>
      <c r="CN7" s="123"/>
      <c r="CO7" s="123"/>
      <c r="CP7" s="123"/>
      <c r="CQ7" s="123"/>
      <c r="CR7" s="123"/>
      <c r="CS7" s="123"/>
      <c r="CT7" s="123" t="s">
        <v>4</v>
      </c>
      <c r="CU7" s="123"/>
      <c r="CV7" s="123"/>
      <c r="CW7" s="34"/>
      <c r="CX7" s="34"/>
      <c r="CY7" s="35"/>
      <c r="CZ7" s="120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</row>
    <row r="8" spans="1:123" ht="9.75" customHeight="1" x14ac:dyDescent="0.15">
      <c r="A8" s="120"/>
      <c r="B8" s="33"/>
      <c r="C8" s="313" t="s">
        <v>69</v>
      </c>
      <c r="D8" s="314"/>
      <c r="E8" s="314"/>
      <c r="F8" s="314"/>
      <c r="G8" s="314"/>
      <c r="H8" s="314"/>
      <c r="I8" s="315"/>
      <c r="J8" s="15"/>
      <c r="K8" s="15"/>
      <c r="L8" s="15"/>
      <c r="M8" s="123"/>
      <c r="N8" s="123"/>
      <c r="O8" s="123"/>
      <c r="P8" s="123"/>
      <c r="Q8" s="123"/>
      <c r="R8" s="123"/>
      <c r="S8" s="123"/>
      <c r="T8" s="123"/>
      <c r="U8" s="123"/>
      <c r="V8" s="123"/>
      <c r="W8" s="123"/>
      <c r="X8" s="123"/>
      <c r="Y8" s="123"/>
      <c r="Z8" s="123"/>
      <c r="AA8" s="123"/>
      <c r="AB8" s="123"/>
      <c r="AC8" s="123"/>
      <c r="AD8" s="123"/>
      <c r="AE8" s="11"/>
      <c r="AF8" s="11"/>
      <c r="AG8" s="11"/>
      <c r="AH8" s="11"/>
      <c r="AI8" s="35"/>
      <c r="AJ8" s="11"/>
      <c r="AK8" s="313" t="str">
        <f>C8</f>
        <v>四万十町</v>
      </c>
      <c r="AL8" s="314"/>
      <c r="AM8" s="314"/>
      <c r="AN8" s="314"/>
      <c r="AO8" s="314"/>
      <c r="AP8" s="314"/>
      <c r="AQ8" s="315"/>
      <c r="AR8" s="16"/>
      <c r="AS8" s="16"/>
      <c r="AT8" s="16"/>
      <c r="AU8" s="123"/>
      <c r="AV8" s="123"/>
      <c r="AW8" s="123"/>
      <c r="AX8" s="123"/>
      <c r="AY8" s="123"/>
      <c r="AZ8" s="123"/>
      <c r="BA8" s="123"/>
      <c r="BB8" s="123"/>
      <c r="BC8" s="123"/>
      <c r="BD8" s="123"/>
      <c r="BE8" s="123"/>
      <c r="BF8" s="123"/>
      <c r="BG8" s="123"/>
      <c r="BH8" s="123"/>
      <c r="BI8" s="123"/>
      <c r="BJ8" s="123"/>
      <c r="BK8" s="123"/>
      <c r="BL8" s="123"/>
      <c r="BM8" s="11"/>
      <c r="BN8" s="11"/>
      <c r="BO8" s="11"/>
      <c r="BP8" s="11"/>
      <c r="BQ8" s="35"/>
      <c r="BR8" s="11"/>
      <c r="BS8" s="313" t="str">
        <f>C8</f>
        <v>四万十町</v>
      </c>
      <c r="BT8" s="314"/>
      <c r="BU8" s="314"/>
      <c r="BV8" s="314"/>
      <c r="BW8" s="314"/>
      <c r="BX8" s="314"/>
      <c r="BY8" s="315"/>
      <c r="BZ8" s="16"/>
      <c r="CA8" s="123"/>
      <c r="CB8" s="123"/>
      <c r="CC8" s="123"/>
      <c r="CD8" s="123"/>
      <c r="CE8" s="123"/>
      <c r="CF8" s="123"/>
      <c r="CG8" s="123"/>
      <c r="CH8" s="123"/>
      <c r="CI8" s="123"/>
      <c r="CJ8" s="123"/>
      <c r="CK8" s="123"/>
      <c r="CL8" s="123"/>
      <c r="CM8" s="123"/>
      <c r="CN8" s="123"/>
      <c r="CO8" s="123"/>
      <c r="CP8" s="123"/>
      <c r="CQ8" s="123"/>
      <c r="CR8" s="123"/>
      <c r="CS8" s="123"/>
      <c r="CT8" s="123"/>
      <c r="CU8" s="123"/>
      <c r="CV8" s="123"/>
      <c r="CW8" s="34"/>
      <c r="CX8" s="34"/>
      <c r="CY8" s="35"/>
      <c r="CZ8" s="120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</row>
    <row r="9" spans="1:123" ht="9.75" customHeight="1" x14ac:dyDescent="0.15">
      <c r="A9" s="120"/>
      <c r="B9" s="33"/>
      <c r="C9" s="316"/>
      <c r="D9" s="317"/>
      <c r="E9" s="317"/>
      <c r="F9" s="317"/>
      <c r="G9" s="317"/>
      <c r="H9" s="317"/>
      <c r="I9" s="318"/>
      <c r="J9" s="15"/>
      <c r="K9" s="15"/>
      <c r="L9" s="15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35"/>
      <c r="AJ9" s="11"/>
      <c r="AK9" s="316"/>
      <c r="AL9" s="317"/>
      <c r="AM9" s="317"/>
      <c r="AN9" s="317"/>
      <c r="AO9" s="317"/>
      <c r="AP9" s="317"/>
      <c r="AQ9" s="318"/>
      <c r="AR9" s="17"/>
      <c r="AS9" s="17"/>
      <c r="AT9" s="17"/>
      <c r="AU9" s="11"/>
      <c r="AV9" s="11"/>
      <c r="AW9" s="11"/>
      <c r="AX9" s="11"/>
      <c r="AY9" s="11"/>
      <c r="AZ9" s="228"/>
      <c r="BA9" s="228"/>
      <c r="BB9" s="228"/>
      <c r="BC9" s="228"/>
      <c r="BD9" s="228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35"/>
      <c r="BR9" s="11"/>
      <c r="BS9" s="316"/>
      <c r="BT9" s="317"/>
      <c r="BU9" s="317"/>
      <c r="BV9" s="317"/>
      <c r="BW9" s="317"/>
      <c r="BX9" s="317"/>
      <c r="BY9" s="318"/>
      <c r="BZ9" s="17"/>
      <c r="CA9" s="17"/>
      <c r="CB9" s="17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35"/>
      <c r="CZ9" s="120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</row>
    <row r="10" spans="1:123" ht="11.25" customHeight="1" x14ac:dyDescent="0.15">
      <c r="A10" s="120"/>
      <c r="B10" s="33"/>
      <c r="C10" s="184" t="s">
        <v>5</v>
      </c>
      <c r="D10" s="185"/>
      <c r="E10" s="186"/>
      <c r="F10" s="186"/>
      <c r="G10" s="186"/>
      <c r="H10" s="186"/>
      <c r="I10" s="186"/>
      <c r="J10" s="186"/>
      <c r="K10" s="186"/>
      <c r="L10" s="186"/>
      <c r="M10" s="186"/>
      <c r="N10" s="186"/>
      <c r="O10" s="186"/>
      <c r="P10" s="121" t="s">
        <v>6</v>
      </c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2"/>
      <c r="AI10" s="36"/>
      <c r="AJ10" s="11"/>
      <c r="AK10" s="184" t="s">
        <v>5</v>
      </c>
      <c r="AL10" s="185"/>
      <c r="AM10" s="186"/>
      <c r="AN10" s="186"/>
      <c r="AO10" s="186"/>
      <c r="AP10" s="186"/>
      <c r="AQ10" s="186"/>
      <c r="AR10" s="186"/>
      <c r="AS10" s="186"/>
      <c r="AT10" s="186"/>
      <c r="AU10" s="186"/>
      <c r="AV10" s="186"/>
      <c r="AW10" s="186"/>
      <c r="AX10" s="121" t="s">
        <v>6</v>
      </c>
      <c r="AY10" s="121"/>
      <c r="AZ10" s="121"/>
      <c r="BA10" s="121"/>
      <c r="BB10" s="121"/>
      <c r="BC10" s="121"/>
      <c r="BD10" s="121"/>
      <c r="BE10" s="121"/>
      <c r="BF10" s="121"/>
      <c r="BG10" s="121"/>
      <c r="BH10" s="121"/>
      <c r="BI10" s="121"/>
      <c r="BJ10" s="121"/>
      <c r="BK10" s="121"/>
      <c r="BL10" s="121"/>
      <c r="BM10" s="121"/>
      <c r="BN10" s="121"/>
      <c r="BO10" s="121"/>
      <c r="BP10" s="122"/>
      <c r="BQ10" s="36"/>
      <c r="BR10" s="11"/>
      <c r="BS10" s="184" t="s">
        <v>5</v>
      </c>
      <c r="BT10" s="185"/>
      <c r="BU10" s="186"/>
      <c r="BV10" s="186"/>
      <c r="BW10" s="186"/>
      <c r="BX10" s="186"/>
      <c r="BY10" s="186"/>
      <c r="BZ10" s="186"/>
      <c r="CA10" s="186"/>
      <c r="CB10" s="186"/>
      <c r="CC10" s="186"/>
      <c r="CD10" s="186"/>
      <c r="CE10" s="186"/>
      <c r="CF10" s="121" t="s">
        <v>6</v>
      </c>
      <c r="CG10" s="121"/>
      <c r="CH10" s="121"/>
      <c r="CI10" s="121"/>
      <c r="CJ10" s="121"/>
      <c r="CK10" s="121"/>
      <c r="CL10" s="121"/>
      <c r="CM10" s="121"/>
      <c r="CN10" s="121"/>
      <c r="CO10" s="121"/>
      <c r="CP10" s="121"/>
      <c r="CQ10" s="121"/>
      <c r="CR10" s="121"/>
      <c r="CS10" s="121"/>
      <c r="CT10" s="121"/>
      <c r="CU10" s="121"/>
      <c r="CV10" s="121"/>
      <c r="CW10" s="121"/>
      <c r="CX10" s="122"/>
      <c r="CY10" s="36"/>
      <c r="CZ10" s="120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</row>
    <row r="11" spans="1:123" ht="19.5" customHeight="1" x14ac:dyDescent="0.15">
      <c r="A11" s="120"/>
      <c r="B11" s="33"/>
      <c r="C11" s="319"/>
      <c r="D11" s="320"/>
      <c r="E11" s="321"/>
      <c r="F11" s="321"/>
      <c r="G11" s="321"/>
      <c r="H11" s="321"/>
      <c r="I11" s="321"/>
      <c r="J11" s="321"/>
      <c r="K11" s="321"/>
      <c r="L11" s="321"/>
      <c r="M11" s="321"/>
      <c r="N11" s="321"/>
      <c r="O11" s="321"/>
      <c r="P11" s="232" t="s">
        <v>73</v>
      </c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3"/>
      <c r="AI11" s="37"/>
      <c r="AJ11" s="11"/>
      <c r="AK11" s="229"/>
      <c r="AL11" s="230"/>
      <c r="AM11" s="231"/>
      <c r="AN11" s="231"/>
      <c r="AO11" s="231"/>
      <c r="AP11" s="231"/>
      <c r="AQ11" s="231"/>
      <c r="AR11" s="231"/>
      <c r="AS11" s="231"/>
      <c r="AT11" s="231"/>
      <c r="AU11" s="231"/>
      <c r="AV11" s="231"/>
      <c r="AW11" s="231"/>
      <c r="AX11" s="324" t="str">
        <f>P11</f>
        <v>四 万 十 町 会 計 管 理 者</v>
      </c>
      <c r="AY11" s="324"/>
      <c r="AZ11" s="324"/>
      <c r="BA11" s="324"/>
      <c r="BB11" s="324"/>
      <c r="BC11" s="324"/>
      <c r="BD11" s="324"/>
      <c r="BE11" s="324"/>
      <c r="BF11" s="324"/>
      <c r="BG11" s="324"/>
      <c r="BH11" s="324"/>
      <c r="BI11" s="324"/>
      <c r="BJ11" s="324"/>
      <c r="BK11" s="324"/>
      <c r="BL11" s="324"/>
      <c r="BM11" s="324"/>
      <c r="BN11" s="324"/>
      <c r="BO11" s="324"/>
      <c r="BP11" s="325"/>
      <c r="BQ11" s="37"/>
      <c r="BR11" s="11"/>
      <c r="BS11" s="319"/>
      <c r="BT11" s="320"/>
      <c r="BU11" s="321"/>
      <c r="BV11" s="321"/>
      <c r="BW11" s="321"/>
      <c r="BX11" s="321"/>
      <c r="BY11" s="321"/>
      <c r="BZ11" s="321"/>
      <c r="CA11" s="321"/>
      <c r="CB11" s="321"/>
      <c r="CC11" s="321"/>
      <c r="CD11" s="321"/>
      <c r="CE11" s="321"/>
      <c r="CF11" s="232" t="str">
        <f>P11</f>
        <v>四 万 十 町 会 計 管 理 者</v>
      </c>
      <c r="CG11" s="232"/>
      <c r="CH11" s="232"/>
      <c r="CI11" s="232"/>
      <c r="CJ11" s="232"/>
      <c r="CK11" s="232"/>
      <c r="CL11" s="232"/>
      <c r="CM11" s="232"/>
      <c r="CN11" s="232"/>
      <c r="CO11" s="232"/>
      <c r="CP11" s="232"/>
      <c r="CQ11" s="232"/>
      <c r="CR11" s="232"/>
      <c r="CS11" s="232"/>
      <c r="CT11" s="232"/>
      <c r="CU11" s="232"/>
      <c r="CV11" s="232"/>
      <c r="CW11" s="232"/>
      <c r="CX11" s="233"/>
      <c r="CY11" s="37"/>
      <c r="CZ11" s="120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</row>
    <row r="12" spans="1:123" ht="15" customHeight="1" x14ac:dyDescent="0.15">
      <c r="A12" s="120"/>
      <c r="B12" s="33"/>
      <c r="C12" s="223" t="s">
        <v>7</v>
      </c>
      <c r="D12" s="224"/>
      <c r="E12" s="225"/>
      <c r="F12" s="225"/>
      <c r="G12" s="225"/>
      <c r="H12" s="225"/>
      <c r="I12" s="225"/>
      <c r="J12" s="225"/>
      <c r="K12" s="225"/>
      <c r="L12" s="225"/>
      <c r="M12" s="225"/>
      <c r="N12" s="225"/>
      <c r="O12" s="225"/>
      <c r="P12" s="225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6"/>
      <c r="AI12" s="35"/>
      <c r="AJ12" s="11"/>
      <c r="AK12" s="223" t="s">
        <v>7</v>
      </c>
      <c r="AL12" s="224"/>
      <c r="AM12" s="225"/>
      <c r="AN12" s="225"/>
      <c r="AO12" s="225"/>
      <c r="AP12" s="225"/>
      <c r="AQ12" s="225"/>
      <c r="AR12" s="225"/>
      <c r="AS12" s="225"/>
      <c r="AT12" s="225"/>
      <c r="AU12" s="225"/>
      <c r="AV12" s="225"/>
      <c r="AW12" s="225"/>
      <c r="AX12" s="225"/>
      <c r="AY12" s="225"/>
      <c r="AZ12" s="225"/>
      <c r="BA12" s="225"/>
      <c r="BB12" s="225"/>
      <c r="BC12" s="225"/>
      <c r="BD12" s="225"/>
      <c r="BE12" s="225"/>
      <c r="BF12" s="225"/>
      <c r="BG12" s="225"/>
      <c r="BH12" s="225"/>
      <c r="BI12" s="225"/>
      <c r="BJ12" s="225"/>
      <c r="BK12" s="225"/>
      <c r="BL12" s="225"/>
      <c r="BM12" s="225"/>
      <c r="BN12" s="225"/>
      <c r="BO12" s="225"/>
      <c r="BP12" s="226"/>
      <c r="BQ12" s="35"/>
      <c r="BR12" s="11"/>
      <c r="BS12" s="223" t="s">
        <v>7</v>
      </c>
      <c r="BT12" s="224"/>
      <c r="BU12" s="225"/>
      <c r="BV12" s="225"/>
      <c r="BW12" s="225"/>
      <c r="BX12" s="225"/>
      <c r="BY12" s="225"/>
      <c r="BZ12" s="225"/>
      <c r="CA12" s="225"/>
      <c r="CB12" s="225"/>
      <c r="CC12" s="225"/>
      <c r="CD12" s="225"/>
      <c r="CE12" s="225"/>
      <c r="CF12" s="225"/>
      <c r="CG12" s="225"/>
      <c r="CH12" s="225"/>
      <c r="CI12" s="225"/>
      <c r="CJ12" s="225"/>
      <c r="CK12" s="225"/>
      <c r="CL12" s="225"/>
      <c r="CM12" s="225"/>
      <c r="CN12" s="225"/>
      <c r="CO12" s="225"/>
      <c r="CP12" s="225"/>
      <c r="CQ12" s="225"/>
      <c r="CR12" s="225"/>
      <c r="CS12" s="225"/>
      <c r="CT12" s="225"/>
      <c r="CU12" s="225"/>
      <c r="CV12" s="225"/>
      <c r="CW12" s="225"/>
      <c r="CX12" s="226"/>
      <c r="CY12" s="35"/>
      <c r="CZ12" s="120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</row>
    <row r="13" spans="1:123" ht="19.5" customHeight="1" x14ac:dyDescent="0.15">
      <c r="A13" s="120"/>
      <c r="B13" s="33"/>
      <c r="C13" s="128"/>
      <c r="D13" s="129"/>
      <c r="E13" s="181" t="s">
        <v>8</v>
      </c>
      <c r="F13" s="181"/>
      <c r="G13" s="181"/>
      <c r="H13" s="181"/>
      <c r="I13" s="181"/>
      <c r="J13" s="181"/>
      <c r="K13" s="181"/>
      <c r="L13" s="181"/>
      <c r="M13" s="181"/>
      <c r="N13" s="181"/>
      <c r="O13" s="181"/>
      <c r="P13" s="181"/>
      <c r="Q13" s="181"/>
      <c r="R13" s="181"/>
      <c r="S13" s="181"/>
      <c r="T13" s="181"/>
      <c r="U13" s="181"/>
      <c r="V13" s="181"/>
      <c r="W13" s="181"/>
      <c r="X13" s="181"/>
      <c r="Y13" s="181"/>
      <c r="Z13" s="181"/>
      <c r="AA13" s="181"/>
      <c r="AB13" s="181"/>
      <c r="AC13" s="181"/>
      <c r="AD13" s="181"/>
      <c r="AE13" s="181"/>
      <c r="AF13" s="181"/>
      <c r="AG13" s="181"/>
      <c r="AH13" s="182"/>
      <c r="AI13" s="35"/>
      <c r="AJ13" s="11"/>
      <c r="AK13" s="128"/>
      <c r="AL13" s="129"/>
      <c r="AM13" s="181" t="s">
        <v>8</v>
      </c>
      <c r="AN13" s="181"/>
      <c r="AO13" s="181"/>
      <c r="AP13" s="181"/>
      <c r="AQ13" s="181"/>
      <c r="AR13" s="181"/>
      <c r="AS13" s="181"/>
      <c r="AT13" s="181"/>
      <c r="AU13" s="181"/>
      <c r="AV13" s="181"/>
      <c r="AW13" s="181"/>
      <c r="AX13" s="181"/>
      <c r="AY13" s="181"/>
      <c r="AZ13" s="181"/>
      <c r="BA13" s="181"/>
      <c r="BB13" s="181"/>
      <c r="BC13" s="181"/>
      <c r="BD13" s="181"/>
      <c r="BE13" s="181"/>
      <c r="BF13" s="181"/>
      <c r="BG13" s="181"/>
      <c r="BH13" s="181"/>
      <c r="BI13" s="181"/>
      <c r="BJ13" s="181"/>
      <c r="BK13" s="181"/>
      <c r="BL13" s="181"/>
      <c r="BM13" s="181"/>
      <c r="BN13" s="181"/>
      <c r="BO13" s="181"/>
      <c r="BP13" s="182"/>
      <c r="BQ13" s="35"/>
      <c r="BR13" s="11"/>
      <c r="BS13" s="128"/>
      <c r="BT13" s="129"/>
      <c r="BU13" s="181" t="s">
        <v>8</v>
      </c>
      <c r="BV13" s="181"/>
      <c r="BW13" s="181"/>
      <c r="BX13" s="181"/>
      <c r="BY13" s="181"/>
      <c r="BZ13" s="181"/>
      <c r="CA13" s="181"/>
      <c r="CB13" s="181"/>
      <c r="CC13" s="181"/>
      <c r="CD13" s="181"/>
      <c r="CE13" s="181"/>
      <c r="CF13" s="181"/>
      <c r="CG13" s="181"/>
      <c r="CH13" s="181"/>
      <c r="CI13" s="181"/>
      <c r="CJ13" s="181"/>
      <c r="CK13" s="181"/>
      <c r="CL13" s="181"/>
      <c r="CM13" s="181"/>
      <c r="CN13" s="181"/>
      <c r="CO13" s="181"/>
      <c r="CP13" s="181"/>
      <c r="CQ13" s="181"/>
      <c r="CR13" s="181"/>
      <c r="CS13" s="181"/>
      <c r="CT13" s="181"/>
      <c r="CU13" s="181"/>
      <c r="CV13" s="181"/>
      <c r="CW13" s="181"/>
      <c r="CX13" s="182"/>
      <c r="CY13" s="35"/>
      <c r="CZ13" s="120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</row>
    <row r="14" spans="1:123" ht="10.5" customHeight="1" x14ac:dyDescent="0.15">
      <c r="A14" s="120"/>
      <c r="B14" s="33"/>
      <c r="C14" s="128"/>
      <c r="D14" s="129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6"/>
      <c r="W14" s="126"/>
      <c r="X14" s="126"/>
      <c r="Y14" s="126"/>
      <c r="Z14" s="126"/>
      <c r="AA14" s="126"/>
      <c r="AB14" s="126"/>
      <c r="AC14" s="126"/>
      <c r="AD14" s="126"/>
      <c r="AE14" s="126"/>
      <c r="AF14" s="126"/>
      <c r="AG14" s="126"/>
      <c r="AH14" s="127"/>
      <c r="AI14" s="35"/>
      <c r="AJ14" s="11"/>
      <c r="AK14" s="128"/>
      <c r="AL14" s="129"/>
      <c r="AM14" s="322"/>
      <c r="AN14" s="322"/>
      <c r="AO14" s="322"/>
      <c r="AP14" s="322"/>
      <c r="AQ14" s="322"/>
      <c r="AR14" s="322"/>
      <c r="AS14" s="322"/>
      <c r="AT14" s="322"/>
      <c r="AU14" s="322"/>
      <c r="AV14" s="322"/>
      <c r="AW14" s="322"/>
      <c r="AX14" s="322"/>
      <c r="AY14" s="322"/>
      <c r="AZ14" s="322"/>
      <c r="BA14" s="322"/>
      <c r="BB14" s="322"/>
      <c r="BC14" s="322"/>
      <c r="BD14" s="322"/>
      <c r="BE14" s="322"/>
      <c r="BF14" s="322"/>
      <c r="BG14" s="322"/>
      <c r="BH14" s="322"/>
      <c r="BI14" s="322"/>
      <c r="BJ14" s="322"/>
      <c r="BK14" s="322"/>
      <c r="BL14" s="322"/>
      <c r="BM14" s="322"/>
      <c r="BN14" s="322"/>
      <c r="BO14" s="322"/>
      <c r="BP14" s="323"/>
      <c r="BQ14" s="35"/>
      <c r="BR14" s="11"/>
      <c r="BS14" s="128"/>
      <c r="BT14" s="129"/>
      <c r="BU14" s="322"/>
      <c r="BV14" s="322"/>
      <c r="BW14" s="322"/>
      <c r="BX14" s="322"/>
      <c r="BY14" s="322"/>
      <c r="BZ14" s="322"/>
      <c r="CA14" s="322"/>
      <c r="CB14" s="322"/>
      <c r="CC14" s="322"/>
      <c r="CD14" s="322"/>
      <c r="CE14" s="322"/>
      <c r="CF14" s="322"/>
      <c r="CG14" s="322"/>
      <c r="CH14" s="322"/>
      <c r="CI14" s="322"/>
      <c r="CJ14" s="322"/>
      <c r="CK14" s="322"/>
      <c r="CL14" s="322"/>
      <c r="CM14" s="322"/>
      <c r="CN14" s="322"/>
      <c r="CO14" s="322"/>
      <c r="CP14" s="322"/>
      <c r="CQ14" s="322"/>
      <c r="CR14" s="322"/>
      <c r="CS14" s="322"/>
      <c r="CT14" s="322"/>
      <c r="CU14" s="322"/>
      <c r="CV14" s="322"/>
      <c r="CW14" s="322"/>
      <c r="CX14" s="323"/>
      <c r="CY14" s="35"/>
      <c r="CZ14" s="120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</row>
    <row r="15" spans="1:123" ht="27.75" customHeight="1" x14ac:dyDescent="0.15">
      <c r="A15" s="120"/>
      <c r="B15" s="33"/>
      <c r="C15" s="128"/>
      <c r="D15" s="129"/>
      <c r="E15" s="124" t="str">
        <f>IF(入力シート!$C$3="","",入力シート!$C$3)</f>
        <v/>
      </c>
      <c r="F15" s="124"/>
      <c r="G15" s="124"/>
      <c r="H15" s="124"/>
      <c r="I15" s="124"/>
      <c r="J15" s="124"/>
      <c r="K15" s="124"/>
      <c r="L15" s="124"/>
      <c r="M15" s="124"/>
      <c r="N15" s="124"/>
      <c r="O15" s="124"/>
      <c r="P15" s="124"/>
      <c r="Q15" s="124"/>
      <c r="R15" s="124"/>
      <c r="S15" s="124"/>
      <c r="T15" s="124"/>
      <c r="U15" s="124"/>
      <c r="V15" s="124"/>
      <c r="W15" s="124"/>
      <c r="X15" s="124"/>
      <c r="Y15" s="124"/>
      <c r="Z15" s="124"/>
      <c r="AA15" s="124"/>
      <c r="AB15" s="124"/>
      <c r="AC15" s="124"/>
      <c r="AD15" s="124"/>
      <c r="AE15" s="124"/>
      <c r="AF15" s="124"/>
      <c r="AG15" s="124"/>
      <c r="AH15" s="125"/>
      <c r="AI15" s="35"/>
      <c r="AJ15" s="11"/>
      <c r="AK15" s="356"/>
      <c r="AL15" s="357"/>
      <c r="AM15" s="124" t="str">
        <f>IF(入力シート!$C$3="","",入力シート!$C$3)</f>
        <v/>
      </c>
      <c r="AN15" s="124"/>
      <c r="AO15" s="124"/>
      <c r="AP15" s="124"/>
      <c r="AQ15" s="124"/>
      <c r="AR15" s="124"/>
      <c r="AS15" s="124"/>
      <c r="AT15" s="124"/>
      <c r="AU15" s="124"/>
      <c r="AV15" s="124"/>
      <c r="AW15" s="124"/>
      <c r="AX15" s="124"/>
      <c r="AY15" s="124"/>
      <c r="AZ15" s="124"/>
      <c r="BA15" s="124"/>
      <c r="BB15" s="124"/>
      <c r="BC15" s="124"/>
      <c r="BD15" s="124"/>
      <c r="BE15" s="124"/>
      <c r="BF15" s="124"/>
      <c r="BG15" s="124"/>
      <c r="BH15" s="124"/>
      <c r="BI15" s="124"/>
      <c r="BJ15" s="124"/>
      <c r="BK15" s="124"/>
      <c r="BL15" s="124"/>
      <c r="BM15" s="124"/>
      <c r="BN15" s="124"/>
      <c r="BO15" s="124"/>
      <c r="BP15" s="125"/>
      <c r="BQ15" s="35"/>
      <c r="BR15" s="11"/>
      <c r="BS15" s="356"/>
      <c r="BT15" s="357"/>
      <c r="BU15" s="124" t="str">
        <f>IF(入力シート!$C$3="","",入力シート!$C$3)</f>
        <v/>
      </c>
      <c r="BV15" s="124"/>
      <c r="BW15" s="124"/>
      <c r="BX15" s="124"/>
      <c r="BY15" s="124"/>
      <c r="BZ15" s="124"/>
      <c r="CA15" s="124"/>
      <c r="CB15" s="124"/>
      <c r="CC15" s="124"/>
      <c r="CD15" s="124"/>
      <c r="CE15" s="124"/>
      <c r="CF15" s="124"/>
      <c r="CG15" s="124"/>
      <c r="CH15" s="124"/>
      <c r="CI15" s="124"/>
      <c r="CJ15" s="124"/>
      <c r="CK15" s="124"/>
      <c r="CL15" s="124"/>
      <c r="CM15" s="124"/>
      <c r="CN15" s="124"/>
      <c r="CO15" s="124"/>
      <c r="CP15" s="124"/>
      <c r="CQ15" s="124"/>
      <c r="CR15" s="124"/>
      <c r="CS15" s="124"/>
      <c r="CT15" s="124"/>
      <c r="CU15" s="124"/>
      <c r="CV15" s="124"/>
      <c r="CW15" s="124"/>
      <c r="CX15" s="125"/>
      <c r="CY15" s="35"/>
      <c r="CZ15" s="120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</row>
    <row r="16" spans="1:123" ht="27.75" customHeight="1" x14ac:dyDescent="0.15">
      <c r="A16" s="120"/>
      <c r="B16" s="33"/>
      <c r="C16" s="128"/>
      <c r="D16" s="129"/>
      <c r="E16" s="124"/>
      <c r="F16" s="124"/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5"/>
      <c r="AI16" s="35"/>
      <c r="AJ16" s="11"/>
      <c r="AK16" s="356"/>
      <c r="AL16" s="357"/>
      <c r="AM16" s="124"/>
      <c r="AN16" s="124"/>
      <c r="AO16" s="124"/>
      <c r="AP16" s="124"/>
      <c r="AQ16" s="124"/>
      <c r="AR16" s="124"/>
      <c r="AS16" s="124"/>
      <c r="AT16" s="124"/>
      <c r="AU16" s="124"/>
      <c r="AV16" s="124"/>
      <c r="AW16" s="124"/>
      <c r="AX16" s="124"/>
      <c r="AY16" s="124"/>
      <c r="AZ16" s="124"/>
      <c r="BA16" s="124"/>
      <c r="BB16" s="124"/>
      <c r="BC16" s="124"/>
      <c r="BD16" s="124"/>
      <c r="BE16" s="124"/>
      <c r="BF16" s="124"/>
      <c r="BG16" s="124"/>
      <c r="BH16" s="124"/>
      <c r="BI16" s="124"/>
      <c r="BJ16" s="124"/>
      <c r="BK16" s="124"/>
      <c r="BL16" s="124"/>
      <c r="BM16" s="124"/>
      <c r="BN16" s="124"/>
      <c r="BO16" s="124"/>
      <c r="BP16" s="125"/>
      <c r="BQ16" s="35"/>
      <c r="BR16" s="11"/>
      <c r="BS16" s="356"/>
      <c r="BT16" s="357"/>
      <c r="BU16" s="124"/>
      <c r="BV16" s="124"/>
      <c r="BW16" s="124"/>
      <c r="BX16" s="124"/>
      <c r="BY16" s="124"/>
      <c r="BZ16" s="124"/>
      <c r="CA16" s="124"/>
      <c r="CB16" s="124"/>
      <c r="CC16" s="124"/>
      <c r="CD16" s="124"/>
      <c r="CE16" s="124"/>
      <c r="CF16" s="124"/>
      <c r="CG16" s="124"/>
      <c r="CH16" s="124"/>
      <c r="CI16" s="124"/>
      <c r="CJ16" s="124"/>
      <c r="CK16" s="124"/>
      <c r="CL16" s="124"/>
      <c r="CM16" s="124"/>
      <c r="CN16" s="124"/>
      <c r="CO16" s="124"/>
      <c r="CP16" s="124"/>
      <c r="CQ16" s="124"/>
      <c r="CR16" s="124"/>
      <c r="CS16" s="124"/>
      <c r="CT16" s="124"/>
      <c r="CU16" s="124"/>
      <c r="CV16" s="124"/>
      <c r="CW16" s="124"/>
      <c r="CX16" s="125"/>
      <c r="CY16" s="35"/>
      <c r="CZ16" s="120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</row>
    <row r="17" spans="1:123" ht="27.75" customHeight="1" x14ac:dyDescent="0.15">
      <c r="A17" s="120"/>
      <c r="B17" s="33"/>
      <c r="C17" s="128"/>
      <c r="D17" s="129"/>
      <c r="E17" s="124" t="str">
        <f>IF(入力シート!$C$4="","",入力シート!$C$4)</f>
        <v/>
      </c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4"/>
      <c r="Q17" s="124"/>
      <c r="R17" s="124"/>
      <c r="S17" s="124"/>
      <c r="T17" s="124"/>
      <c r="U17" s="124"/>
      <c r="V17" s="124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5"/>
      <c r="AI17" s="35"/>
      <c r="AJ17" s="11"/>
      <c r="AK17" s="128"/>
      <c r="AL17" s="129"/>
      <c r="AM17" s="124" t="str">
        <f>IF(入力シート!$C$4="","",入力シート!$C$4)</f>
        <v/>
      </c>
      <c r="AN17" s="124"/>
      <c r="AO17" s="124"/>
      <c r="AP17" s="124"/>
      <c r="AQ17" s="124"/>
      <c r="AR17" s="124"/>
      <c r="AS17" s="124"/>
      <c r="AT17" s="124"/>
      <c r="AU17" s="124"/>
      <c r="AV17" s="124"/>
      <c r="AW17" s="124"/>
      <c r="AX17" s="124"/>
      <c r="AY17" s="124"/>
      <c r="AZ17" s="124"/>
      <c r="BA17" s="124"/>
      <c r="BB17" s="124"/>
      <c r="BC17" s="124"/>
      <c r="BD17" s="124"/>
      <c r="BE17" s="124"/>
      <c r="BF17" s="124"/>
      <c r="BG17" s="124"/>
      <c r="BH17" s="124"/>
      <c r="BI17" s="124"/>
      <c r="BJ17" s="124"/>
      <c r="BK17" s="124"/>
      <c r="BL17" s="124"/>
      <c r="BM17" s="124"/>
      <c r="BN17" s="124"/>
      <c r="BO17" s="124"/>
      <c r="BP17" s="125"/>
      <c r="BQ17" s="35"/>
      <c r="BR17" s="11"/>
      <c r="BS17" s="356"/>
      <c r="BT17" s="357"/>
      <c r="BU17" s="124" t="str">
        <f>IF(入力シート!$C$4="","",入力シート!$C$4)</f>
        <v/>
      </c>
      <c r="BV17" s="124"/>
      <c r="BW17" s="124"/>
      <c r="BX17" s="124"/>
      <c r="BY17" s="124"/>
      <c r="BZ17" s="124"/>
      <c r="CA17" s="124"/>
      <c r="CB17" s="124"/>
      <c r="CC17" s="124"/>
      <c r="CD17" s="124"/>
      <c r="CE17" s="124"/>
      <c r="CF17" s="124"/>
      <c r="CG17" s="124"/>
      <c r="CH17" s="124"/>
      <c r="CI17" s="124"/>
      <c r="CJ17" s="124"/>
      <c r="CK17" s="124"/>
      <c r="CL17" s="124"/>
      <c r="CM17" s="124"/>
      <c r="CN17" s="124"/>
      <c r="CO17" s="124"/>
      <c r="CP17" s="124"/>
      <c r="CQ17" s="124"/>
      <c r="CR17" s="124"/>
      <c r="CS17" s="124"/>
      <c r="CT17" s="124"/>
      <c r="CU17" s="124"/>
      <c r="CV17" s="124"/>
      <c r="CW17" s="124"/>
      <c r="CX17" s="125"/>
      <c r="CY17" s="35"/>
      <c r="CZ17" s="120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</row>
    <row r="18" spans="1:123" ht="27.75" customHeight="1" x14ac:dyDescent="0.15">
      <c r="A18" s="120"/>
      <c r="B18" s="33"/>
      <c r="C18" s="128"/>
      <c r="D18" s="129"/>
      <c r="E18" s="124"/>
      <c r="F18" s="124"/>
      <c r="G18" s="124"/>
      <c r="H18" s="124"/>
      <c r="I18" s="124"/>
      <c r="J18" s="124"/>
      <c r="K18" s="124"/>
      <c r="L18" s="124"/>
      <c r="M18" s="124"/>
      <c r="N18" s="124"/>
      <c r="O18" s="124"/>
      <c r="P18" s="124"/>
      <c r="Q18" s="124"/>
      <c r="R18" s="124"/>
      <c r="S18" s="124"/>
      <c r="T18" s="124"/>
      <c r="U18" s="124"/>
      <c r="V18" s="124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5"/>
      <c r="AI18" s="35"/>
      <c r="AJ18" s="11"/>
      <c r="AK18" s="128"/>
      <c r="AL18" s="129"/>
      <c r="AM18" s="124"/>
      <c r="AN18" s="124"/>
      <c r="AO18" s="124"/>
      <c r="AP18" s="124"/>
      <c r="AQ18" s="124"/>
      <c r="AR18" s="124"/>
      <c r="AS18" s="124"/>
      <c r="AT18" s="124"/>
      <c r="AU18" s="124"/>
      <c r="AV18" s="124"/>
      <c r="AW18" s="124"/>
      <c r="AX18" s="124"/>
      <c r="AY18" s="124"/>
      <c r="AZ18" s="124"/>
      <c r="BA18" s="124"/>
      <c r="BB18" s="124"/>
      <c r="BC18" s="124"/>
      <c r="BD18" s="124"/>
      <c r="BE18" s="124"/>
      <c r="BF18" s="124"/>
      <c r="BG18" s="124"/>
      <c r="BH18" s="124"/>
      <c r="BI18" s="124"/>
      <c r="BJ18" s="124"/>
      <c r="BK18" s="124"/>
      <c r="BL18" s="124"/>
      <c r="BM18" s="124"/>
      <c r="BN18" s="124"/>
      <c r="BO18" s="124"/>
      <c r="BP18" s="125"/>
      <c r="BQ18" s="35"/>
      <c r="BR18" s="11"/>
      <c r="BS18" s="356"/>
      <c r="BT18" s="357"/>
      <c r="BU18" s="124"/>
      <c r="BV18" s="124"/>
      <c r="BW18" s="124"/>
      <c r="BX18" s="124"/>
      <c r="BY18" s="124"/>
      <c r="BZ18" s="124"/>
      <c r="CA18" s="124"/>
      <c r="CB18" s="124"/>
      <c r="CC18" s="124"/>
      <c r="CD18" s="124"/>
      <c r="CE18" s="124"/>
      <c r="CF18" s="124"/>
      <c r="CG18" s="124"/>
      <c r="CH18" s="124"/>
      <c r="CI18" s="124"/>
      <c r="CJ18" s="124"/>
      <c r="CK18" s="124"/>
      <c r="CL18" s="124"/>
      <c r="CM18" s="124"/>
      <c r="CN18" s="124"/>
      <c r="CO18" s="124"/>
      <c r="CP18" s="124"/>
      <c r="CQ18" s="124"/>
      <c r="CR18" s="124"/>
      <c r="CS18" s="124"/>
      <c r="CT18" s="124"/>
      <c r="CU18" s="124"/>
      <c r="CV18" s="124"/>
      <c r="CW18" s="124"/>
      <c r="CX18" s="125"/>
      <c r="CY18" s="35"/>
      <c r="CZ18" s="120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</row>
    <row r="19" spans="1:123" ht="12" customHeight="1" x14ac:dyDescent="0.15">
      <c r="A19" s="120"/>
      <c r="B19" s="33"/>
      <c r="C19" s="220"/>
      <c r="D19" s="221"/>
      <c r="E19" s="221"/>
      <c r="F19" s="221"/>
      <c r="G19" s="221"/>
      <c r="H19" s="221"/>
      <c r="I19" s="221"/>
      <c r="J19" s="221"/>
      <c r="K19" s="221"/>
      <c r="L19" s="221"/>
      <c r="M19" s="221"/>
      <c r="N19" s="221"/>
      <c r="O19" s="221"/>
      <c r="P19" s="221"/>
      <c r="Q19" s="221"/>
      <c r="R19" s="221"/>
      <c r="S19" s="221"/>
      <c r="T19" s="221"/>
      <c r="U19" s="221"/>
      <c r="V19" s="221"/>
      <c r="W19" s="221"/>
      <c r="X19" s="221"/>
      <c r="Y19" s="221"/>
      <c r="Z19" s="221"/>
      <c r="AA19" s="221"/>
      <c r="AB19" s="221"/>
      <c r="AC19" s="221"/>
      <c r="AD19" s="221"/>
      <c r="AE19" s="221"/>
      <c r="AF19" s="221"/>
      <c r="AG19" s="221"/>
      <c r="AH19" s="222"/>
      <c r="AI19" s="35"/>
      <c r="AJ19" s="11"/>
      <c r="AK19" s="220"/>
      <c r="AL19" s="221"/>
      <c r="AM19" s="221"/>
      <c r="AN19" s="221"/>
      <c r="AO19" s="221"/>
      <c r="AP19" s="221"/>
      <c r="AQ19" s="221"/>
      <c r="AR19" s="221"/>
      <c r="AS19" s="221"/>
      <c r="AT19" s="221"/>
      <c r="AU19" s="221"/>
      <c r="AV19" s="221"/>
      <c r="AW19" s="221"/>
      <c r="AX19" s="221"/>
      <c r="AY19" s="221"/>
      <c r="AZ19" s="221"/>
      <c r="BA19" s="221"/>
      <c r="BB19" s="221"/>
      <c r="BC19" s="221"/>
      <c r="BD19" s="221"/>
      <c r="BE19" s="221"/>
      <c r="BF19" s="221"/>
      <c r="BG19" s="221"/>
      <c r="BH19" s="221"/>
      <c r="BI19" s="221"/>
      <c r="BJ19" s="221"/>
      <c r="BK19" s="221"/>
      <c r="BL19" s="221"/>
      <c r="BM19" s="221"/>
      <c r="BN19" s="221"/>
      <c r="BO19" s="221"/>
      <c r="BP19" s="222"/>
      <c r="BQ19" s="35"/>
      <c r="BR19" s="11"/>
      <c r="BS19" s="220"/>
      <c r="BT19" s="221"/>
      <c r="BU19" s="221"/>
      <c r="BV19" s="221"/>
      <c r="BW19" s="221"/>
      <c r="BX19" s="221"/>
      <c r="BY19" s="221"/>
      <c r="BZ19" s="221"/>
      <c r="CA19" s="221"/>
      <c r="CB19" s="221"/>
      <c r="CC19" s="221"/>
      <c r="CD19" s="221"/>
      <c r="CE19" s="221"/>
      <c r="CF19" s="221"/>
      <c r="CG19" s="221"/>
      <c r="CH19" s="221"/>
      <c r="CI19" s="221"/>
      <c r="CJ19" s="221"/>
      <c r="CK19" s="221"/>
      <c r="CL19" s="221"/>
      <c r="CM19" s="221"/>
      <c r="CN19" s="221"/>
      <c r="CO19" s="221"/>
      <c r="CP19" s="221"/>
      <c r="CQ19" s="221"/>
      <c r="CR19" s="221"/>
      <c r="CS19" s="221"/>
      <c r="CT19" s="221"/>
      <c r="CU19" s="221"/>
      <c r="CV19" s="221"/>
      <c r="CW19" s="221"/>
      <c r="CX19" s="222"/>
      <c r="CY19" s="35"/>
      <c r="CZ19" s="120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</row>
    <row r="20" spans="1:123" ht="10.5" customHeight="1" x14ac:dyDescent="0.15">
      <c r="A20" s="120"/>
      <c r="B20" s="33"/>
      <c r="C20" s="184" t="s">
        <v>9</v>
      </c>
      <c r="D20" s="185"/>
      <c r="E20" s="186"/>
      <c r="F20" s="186"/>
      <c r="G20" s="186"/>
      <c r="H20" s="186"/>
      <c r="I20" s="121" t="s">
        <v>10</v>
      </c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 t="s">
        <v>11</v>
      </c>
      <c r="AB20" s="121"/>
      <c r="AC20" s="121"/>
      <c r="AD20" s="121"/>
      <c r="AE20" s="121"/>
      <c r="AF20" s="121"/>
      <c r="AG20" s="121"/>
      <c r="AH20" s="122"/>
      <c r="AI20" s="36"/>
      <c r="AJ20" s="11"/>
      <c r="AK20" s="184" t="s">
        <v>9</v>
      </c>
      <c r="AL20" s="185"/>
      <c r="AM20" s="186"/>
      <c r="AN20" s="186"/>
      <c r="AO20" s="186"/>
      <c r="AP20" s="186"/>
      <c r="AQ20" s="121" t="s">
        <v>10</v>
      </c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1"/>
      <c r="BG20" s="121"/>
      <c r="BH20" s="121"/>
      <c r="BI20" s="121" t="s">
        <v>11</v>
      </c>
      <c r="BJ20" s="121"/>
      <c r="BK20" s="121"/>
      <c r="BL20" s="121"/>
      <c r="BM20" s="121"/>
      <c r="BN20" s="121"/>
      <c r="BO20" s="121"/>
      <c r="BP20" s="122"/>
      <c r="BQ20" s="36"/>
      <c r="BR20" s="11"/>
      <c r="BS20" s="184" t="s">
        <v>9</v>
      </c>
      <c r="BT20" s="185"/>
      <c r="BU20" s="186"/>
      <c r="BV20" s="186"/>
      <c r="BW20" s="186"/>
      <c r="BX20" s="186"/>
      <c r="BY20" s="121" t="s">
        <v>10</v>
      </c>
      <c r="BZ20" s="121"/>
      <c r="CA20" s="121"/>
      <c r="CB20" s="121"/>
      <c r="CC20" s="121"/>
      <c r="CD20" s="121"/>
      <c r="CE20" s="121"/>
      <c r="CF20" s="121"/>
      <c r="CG20" s="121"/>
      <c r="CH20" s="121"/>
      <c r="CI20" s="121"/>
      <c r="CJ20" s="121"/>
      <c r="CK20" s="121"/>
      <c r="CL20" s="121"/>
      <c r="CM20" s="121"/>
      <c r="CN20" s="121"/>
      <c r="CO20" s="121"/>
      <c r="CP20" s="121"/>
      <c r="CQ20" s="121" t="s">
        <v>11</v>
      </c>
      <c r="CR20" s="121"/>
      <c r="CS20" s="121"/>
      <c r="CT20" s="121"/>
      <c r="CU20" s="121"/>
      <c r="CV20" s="121"/>
      <c r="CW20" s="121"/>
      <c r="CX20" s="122"/>
      <c r="CY20" s="36"/>
      <c r="CZ20" s="120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</row>
    <row r="21" spans="1:123" ht="19.5" customHeight="1" x14ac:dyDescent="0.15">
      <c r="A21" s="120"/>
      <c r="B21" s="33"/>
      <c r="C21" s="198"/>
      <c r="D21" s="199"/>
      <c r="E21" s="200"/>
      <c r="F21" s="200"/>
      <c r="G21" s="200"/>
      <c r="H21" s="200"/>
      <c r="I21" s="197"/>
      <c r="J21" s="197"/>
      <c r="K21" s="197"/>
      <c r="L21" s="197"/>
      <c r="M21" s="197"/>
      <c r="N21" s="197"/>
      <c r="O21" s="197"/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0" t="str">
        <f>IF(入力シート!$C$5="","",入力シート!$C$5)</f>
        <v/>
      </c>
      <c r="AB21" s="191"/>
      <c r="AC21" s="191"/>
      <c r="AD21" s="191"/>
      <c r="AE21" s="191"/>
      <c r="AF21" s="191"/>
      <c r="AG21" s="191"/>
      <c r="AH21" s="192"/>
      <c r="AI21" s="35"/>
      <c r="AJ21" s="11"/>
      <c r="AK21" s="198"/>
      <c r="AL21" s="199"/>
      <c r="AM21" s="200"/>
      <c r="AN21" s="200"/>
      <c r="AO21" s="200"/>
      <c r="AP21" s="200"/>
      <c r="AQ21" s="197"/>
      <c r="AR21" s="197"/>
      <c r="AS21" s="197"/>
      <c r="AT21" s="197"/>
      <c r="AU21" s="197"/>
      <c r="AV21" s="197"/>
      <c r="AW21" s="197"/>
      <c r="AX21" s="197"/>
      <c r="AY21" s="197"/>
      <c r="AZ21" s="197"/>
      <c r="BA21" s="197"/>
      <c r="BB21" s="197"/>
      <c r="BC21" s="197"/>
      <c r="BD21" s="197"/>
      <c r="BE21" s="197"/>
      <c r="BF21" s="197"/>
      <c r="BG21" s="197"/>
      <c r="BH21" s="197"/>
      <c r="BI21" s="190" t="str">
        <f>IF(入力シート!$C$5="","",入力シート!$C$5)</f>
        <v/>
      </c>
      <c r="BJ21" s="191"/>
      <c r="BK21" s="191"/>
      <c r="BL21" s="191"/>
      <c r="BM21" s="191"/>
      <c r="BN21" s="191"/>
      <c r="BO21" s="191"/>
      <c r="BP21" s="192"/>
      <c r="BQ21" s="35"/>
      <c r="BR21" s="11"/>
      <c r="BS21" s="198"/>
      <c r="BT21" s="199"/>
      <c r="BU21" s="200"/>
      <c r="BV21" s="200"/>
      <c r="BW21" s="200"/>
      <c r="BX21" s="200"/>
      <c r="BY21" s="197"/>
      <c r="BZ21" s="197"/>
      <c r="CA21" s="197"/>
      <c r="CB21" s="197"/>
      <c r="CC21" s="197"/>
      <c r="CD21" s="197"/>
      <c r="CE21" s="197"/>
      <c r="CF21" s="197"/>
      <c r="CG21" s="197"/>
      <c r="CH21" s="197"/>
      <c r="CI21" s="197"/>
      <c r="CJ21" s="197"/>
      <c r="CK21" s="197"/>
      <c r="CL21" s="197"/>
      <c r="CM21" s="197"/>
      <c r="CN21" s="197"/>
      <c r="CO21" s="197"/>
      <c r="CP21" s="197"/>
      <c r="CQ21" s="190" t="str">
        <f>IF(入力シート!$C$5="","",入力シート!$C$5)</f>
        <v/>
      </c>
      <c r="CR21" s="191"/>
      <c r="CS21" s="191"/>
      <c r="CT21" s="191"/>
      <c r="CU21" s="191"/>
      <c r="CV21" s="191"/>
      <c r="CW21" s="191"/>
      <c r="CX21" s="192"/>
      <c r="CY21" s="35"/>
      <c r="CZ21" s="120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</row>
    <row r="22" spans="1:123" ht="9.75" customHeight="1" x14ac:dyDescent="0.15">
      <c r="A22" s="120"/>
      <c r="B22" s="33"/>
      <c r="C22" s="184" t="s">
        <v>12</v>
      </c>
      <c r="D22" s="185"/>
      <c r="E22" s="186"/>
      <c r="F22" s="186"/>
      <c r="G22" s="186"/>
      <c r="H22" s="186"/>
      <c r="I22" s="186"/>
      <c r="J22" s="186"/>
      <c r="K22" s="186"/>
      <c r="L22" s="186"/>
      <c r="M22" s="186"/>
      <c r="N22" s="186"/>
      <c r="O22" s="186"/>
      <c r="P22" s="186"/>
      <c r="Q22" s="186"/>
      <c r="R22" s="186"/>
      <c r="S22" s="186"/>
      <c r="T22" s="186"/>
      <c r="U22" s="121" t="s">
        <v>13</v>
      </c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2"/>
      <c r="AI22" s="36"/>
      <c r="AJ22" s="11"/>
      <c r="AK22" s="184" t="s">
        <v>12</v>
      </c>
      <c r="AL22" s="185"/>
      <c r="AM22" s="186"/>
      <c r="AN22" s="186"/>
      <c r="AO22" s="186"/>
      <c r="AP22" s="186"/>
      <c r="AQ22" s="186"/>
      <c r="AR22" s="186"/>
      <c r="AS22" s="186"/>
      <c r="AT22" s="186"/>
      <c r="AU22" s="186"/>
      <c r="AV22" s="186"/>
      <c r="AW22" s="186"/>
      <c r="AX22" s="186"/>
      <c r="AY22" s="186"/>
      <c r="AZ22" s="186"/>
      <c r="BA22" s="186"/>
      <c r="BB22" s="186"/>
      <c r="BC22" s="121" t="s">
        <v>13</v>
      </c>
      <c r="BD22" s="121"/>
      <c r="BE22" s="121"/>
      <c r="BF22" s="121"/>
      <c r="BG22" s="121"/>
      <c r="BH22" s="121"/>
      <c r="BI22" s="121"/>
      <c r="BJ22" s="121"/>
      <c r="BK22" s="121"/>
      <c r="BL22" s="121"/>
      <c r="BM22" s="121"/>
      <c r="BN22" s="121"/>
      <c r="BO22" s="121"/>
      <c r="BP22" s="122"/>
      <c r="BQ22" s="36"/>
      <c r="BR22" s="11"/>
      <c r="BS22" s="184" t="s">
        <v>12</v>
      </c>
      <c r="BT22" s="185"/>
      <c r="BU22" s="186"/>
      <c r="BV22" s="186"/>
      <c r="BW22" s="186"/>
      <c r="BX22" s="186"/>
      <c r="BY22" s="186"/>
      <c r="BZ22" s="186"/>
      <c r="CA22" s="186"/>
      <c r="CB22" s="186"/>
      <c r="CC22" s="186"/>
      <c r="CD22" s="186"/>
      <c r="CE22" s="186"/>
      <c r="CF22" s="186"/>
      <c r="CG22" s="186"/>
      <c r="CH22" s="186"/>
      <c r="CI22" s="186"/>
      <c r="CJ22" s="186"/>
      <c r="CK22" s="121" t="s">
        <v>13</v>
      </c>
      <c r="CL22" s="121"/>
      <c r="CM22" s="121"/>
      <c r="CN22" s="121"/>
      <c r="CO22" s="121"/>
      <c r="CP22" s="121"/>
      <c r="CQ22" s="121"/>
      <c r="CR22" s="121"/>
      <c r="CS22" s="121"/>
      <c r="CT22" s="121"/>
      <c r="CU22" s="121"/>
      <c r="CV22" s="121"/>
      <c r="CW22" s="121"/>
      <c r="CX22" s="122"/>
      <c r="CY22" s="36"/>
      <c r="CZ22" s="120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</row>
    <row r="23" spans="1:123" ht="20.25" customHeight="1" x14ac:dyDescent="0.15">
      <c r="A23" s="120"/>
      <c r="B23" s="43"/>
      <c r="C23" s="194" t="str">
        <f>IF(入力シート!$D$6="","",入力シート!$D$6)</f>
        <v/>
      </c>
      <c r="D23" s="145"/>
      <c r="E23" s="26" t="s">
        <v>14</v>
      </c>
      <c r="F23" s="145" t="str">
        <f>IF(入力シート!$F$6="","",入力シート!$F$6)</f>
        <v/>
      </c>
      <c r="G23" s="145"/>
      <c r="H23" s="26" t="s">
        <v>14</v>
      </c>
      <c r="I23" s="145" t="str">
        <f>IF(入力シート!$H$6="","",入力シート!$H$6)</f>
        <v/>
      </c>
      <c r="J23" s="145"/>
      <c r="K23" s="27" t="s">
        <v>15</v>
      </c>
      <c r="L23" s="145" t="str">
        <f>IF(入力シート!$D$7="","",入力シート!$D$7)</f>
        <v/>
      </c>
      <c r="M23" s="145"/>
      <c r="N23" s="26" t="s">
        <v>14</v>
      </c>
      <c r="O23" s="145" t="str">
        <f>IF(入力シート!$F$7="","",入力シート!$F$7)</f>
        <v/>
      </c>
      <c r="P23" s="145"/>
      <c r="Q23" s="26" t="s">
        <v>14</v>
      </c>
      <c r="R23" s="145" t="str">
        <f>IF(入力シート!$H$7="","",入力シート!$H$7)</f>
        <v/>
      </c>
      <c r="S23" s="145"/>
      <c r="T23" s="28" t="s">
        <v>16</v>
      </c>
      <c r="U23" s="187" t="str">
        <f>IF(入力シート!$C$8="","",入力シート!$C$8)</f>
        <v/>
      </c>
      <c r="V23" s="188"/>
      <c r="W23" s="188"/>
      <c r="X23" s="188"/>
      <c r="Y23" s="188"/>
      <c r="Z23" s="188"/>
      <c r="AA23" s="188"/>
      <c r="AB23" s="188"/>
      <c r="AC23" s="188"/>
      <c r="AD23" s="188"/>
      <c r="AE23" s="188"/>
      <c r="AF23" s="188"/>
      <c r="AG23" s="188"/>
      <c r="AH23" s="189"/>
      <c r="AI23" s="38"/>
      <c r="AJ23" s="13"/>
      <c r="AK23" s="194" t="str">
        <f>IF(入力シート!$D$6="","",入力シート!$D$6)</f>
        <v/>
      </c>
      <c r="AL23" s="145"/>
      <c r="AM23" s="26" t="s">
        <v>14</v>
      </c>
      <c r="AN23" s="145" t="str">
        <f>IF(入力シート!$F$6="","",入力シート!$F$6)</f>
        <v/>
      </c>
      <c r="AO23" s="145"/>
      <c r="AP23" s="26" t="s">
        <v>14</v>
      </c>
      <c r="AQ23" s="145" t="str">
        <f>IF(入力シート!$H$6="","",入力シート!$H$6)</f>
        <v/>
      </c>
      <c r="AR23" s="145"/>
      <c r="AS23" s="27" t="s">
        <v>15</v>
      </c>
      <c r="AT23" s="145" t="str">
        <f>IF(入力シート!$D$7="","",入力シート!$D$7)</f>
        <v/>
      </c>
      <c r="AU23" s="145"/>
      <c r="AV23" s="26" t="s">
        <v>14</v>
      </c>
      <c r="AW23" s="145" t="str">
        <f>IF(入力シート!$F$7="","",入力シート!$F$7)</f>
        <v/>
      </c>
      <c r="AX23" s="145"/>
      <c r="AY23" s="26" t="s">
        <v>14</v>
      </c>
      <c r="AZ23" s="145" t="str">
        <f>IF(入力シート!$H$7="","",入力シート!$H$7)</f>
        <v/>
      </c>
      <c r="BA23" s="145"/>
      <c r="BB23" s="28" t="s">
        <v>16</v>
      </c>
      <c r="BC23" s="140" t="str">
        <f>IF(入力シート!$C$8="","",入力シート!$C$8)</f>
        <v/>
      </c>
      <c r="BD23" s="141"/>
      <c r="BE23" s="141"/>
      <c r="BF23" s="141"/>
      <c r="BG23" s="141"/>
      <c r="BH23" s="141"/>
      <c r="BI23" s="141"/>
      <c r="BJ23" s="141"/>
      <c r="BK23" s="141"/>
      <c r="BL23" s="141"/>
      <c r="BM23" s="141"/>
      <c r="BN23" s="141"/>
      <c r="BO23" s="141"/>
      <c r="BP23" s="142"/>
      <c r="BQ23" s="38"/>
      <c r="BR23" s="13"/>
      <c r="BS23" s="194" t="str">
        <f>IF(入力シート!$D$6="","",入力シート!$D$6)</f>
        <v/>
      </c>
      <c r="BT23" s="145"/>
      <c r="BU23" s="26" t="s">
        <v>14</v>
      </c>
      <c r="BV23" s="145" t="str">
        <f>IF(入力シート!$F$6="","",入力シート!$F$6)</f>
        <v/>
      </c>
      <c r="BW23" s="145"/>
      <c r="BX23" s="26" t="s">
        <v>14</v>
      </c>
      <c r="BY23" s="145" t="str">
        <f>IF(入力シート!$H$6="","",入力シート!$H$6)</f>
        <v/>
      </c>
      <c r="BZ23" s="145"/>
      <c r="CA23" s="27" t="s">
        <v>15</v>
      </c>
      <c r="CB23" s="145" t="str">
        <f>IF(入力シート!$D$7="","",入力シート!$D$7)</f>
        <v/>
      </c>
      <c r="CC23" s="145"/>
      <c r="CD23" s="26" t="s">
        <v>14</v>
      </c>
      <c r="CE23" s="145" t="str">
        <f>IF(入力シート!$F$7="","",入力シート!$F$7)</f>
        <v/>
      </c>
      <c r="CF23" s="145"/>
      <c r="CG23" s="26" t="s">
        <v>14</v>
      </c>
      <c r="CH23" s="145" t="str">
        <f>IF(入力シート!$H$7="","",入力シート!$H$7)</f>
        <v/>
      </c>
      <c r="CI23" s="145"/>
      <c r="CJ23" s="28" t="s">
        <v>16</v>
      </c>
      <c r="CK23" s="140" t="str">
        <f>IF(入力シート!$C$8="","",入力シート!$C$8)</f>
        <v/>
      </c>
      <c r="CL23" s="141"/>
      <c r="CM23" s="141"/>
      <c r="CN23" s="141"/>
      <c r="CO23" s="141"/>
      <c r="CP23" s="141"/>
      <c r="CQ23" s="141"/>
      <c r="CR23" s="141"/>
      <c r="CS23" s="141"/>
      <c r="CT23" s="141"/>
      <c r="CU23" s="141"/>
      <c r="CV23" s="141"/>
      <c r="CW23" s="141"/>
      <c r="CX23" s="142"/>
      <c r="CY23" s="38"/>
      <c r="CZ23" s="120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</row>
    <row r="24" spans="1:123" ht="10.5" customHeight="1" x14ac:dyDescent="0.15">
      <c r="A24" s="120"/>
      <c r="B24" s="39"/>
      <c r="C24" s="168"/>
      <c r="D24" s="169"/>
      <c r="E24" s="169"/>
      <c r="F24" s="169"/>
      <c r="G24" s="169"/>
      <c r="H24" s="169"/>
      <c r="I24" s="169"/>
      <c r="J24" s="169"/>
      <c r="K24" s="169"/>
      <c r="L24" s="170"/>
      <c r="M24" s="212" t="s">
        <v>17</v>
      </c>
      <c r="N24" s="208"/>
      <c r="O24" s="211" t="s">
        <v>18</v>
      </c>
      <c r="P24" s="209"/>
      <c r="Q24" s="209" t="s">
        <v>19</v>
      </c>
      <c r="R24" s="210"/>
      <c r="S24" s="208" t="s">
        <v>20</v>
      </c>
      <c r="T24" s="208"/>
      <c r="U24" s="211" t="s">
        <v>17</v>
      </c>
      <c r="V24" s="209"/>
      <c r="W24" s="171" t="s">
        <v>18</v>
      </c>
      <c r="X24" s="172"/>
      <c r="Y24" s="134" t="s">
        <v>21</v>
      </c>
      <c r="Z24" s="134"/>
      <c r="AA24" s="205" t="s">
        <v>20</v>
      </c>
      <c r="AB24" s="171"/>
      <c r="AC24" s="171" t="s">
        <v>17</v>
      </c>
      <c r="AD24" s="172"/>
      <c r="AE24" s="134" t="s">
        <v>18</v>
      </c>
      <c r="AF24" s="134"/>
      <c r="AG24" s="134" t="s">
        <v>22</v>
      </c>
      <c r="AH24" s="135"/>
      <c r="AI24" s="40"/>
      <c r="AJ24" s="46"/>
      <c r="AK24" s="168"/>
      <c r="AL24" s="169"/>
      <c r="AM24" s="169"/>
      <c r="AN24" s="169"/>
      <c r="AO24" s="169"/>
      <c r="AP24" s="169"/>
      <c r="AQ24" s="169"/>
      <c r="AR24" s="169"/>
      <c r="AS24" s="169"/>
      <c r="AT24" s="170"/>
      <c r="AU24" s="238" t="s">
        <v>17</v>
      </c>
      <c r="AV24" s="134"/>
      <c r="AW24" s="155" t="s">
        <v>18</v>
      </c>
      <c r="AX24" s="156"/>
      <c r="AY24" s="156" t="s">
        <v>19</v>
      </c>
      <c r="AZ24" s="157"/>
      <c r="BA24" s="134" t="s">
        <v>20</v>
      </c>
      <c r="BB24" s="134"/>
      <c r="BC24" s="155" t="s">
        <v>17</v>
      </c>
      <c r="BD24" s="156"/>
      <c r="BE24" s="156" t="s">
        <v>18</v>
      </c>
      <c r="BF24" s="157"/>
      <c r="BG24" s="134" t="s">
        <v>21</v>
      </c>
      <c r="BH24" s="134"/>
      <c r="BI24" s="155" t="s">
        <v>20</v>
      </c>
      <c r="BJ24" s="156"/>
      <c r="BK24" s="156" t="s">
        <v>17</v>
      </c>
      <c r="BL24" s="157"/>
      <c r="BM24" s="134" t="s">
        <v>18</v>
      </c>
      <c r="BN24" s="134"/>
      <c r="BO24" s="134" t="s">
        <v>22</v>
      </c>
      <c r="BP24" s="135"/>
      <c r="BQ24" s="40"/>
      <c r="BR24" s="46"/>
      <c r="BS24" s="168"/>
      <c r="BT24" s="169"/>
      <c r="BU24" s="169"/>
      <c r="BV24" s="169"/>
      <c r="BW24" s="169"/>
      <c r="BX24" s="169"/>
      <c r="BY24" s="169"/>
      <c r="BZ24" s="169"/>
      <c r="CA24" s="169"/>
      <c r="CB24" s="170"/>
      <c r="CC24" s="238" t="s">
        <v>17</v>
      </c>
      <c r="CD24" s="134"/>
      <c r="CE24" s="155" t="s">
        <v>18</v>
      </c>
      <c r="CF24" s="156"/>
      <c r="CG24" s="156" t="s">
        <v>19</v>
      </c>
      <c r="CH24" s="157"/>
      <c r="CI24" s="134" t="s">
        <v>20</v>
      </c>
      <c r="CJ24" s="134"/>
      <c r="CK24" s="155" t="s">
        <v>17</v>
      </c>
      <c r="CL24" s="156"/>
      <c r="CM24" s="156" t="s">
        <v>18</v>
      </c>
      <c r="CN24" s="157"/>
      <c r="CO24" s="134" t="s">
        <v>21</v>
      </c>
      <c r="CP24" s="134"/>
      <c r="CQ24" s="155" t="s">
        <v>20</v>
      </c>
      <c r="CR24" s="156"/>
      <c r="CS24" s="156" t="s">
        <v>17</v>
      </c>
      <c r="CT24" s="157"/>
      <c r="CU24" s="134" t="s">
        <v>18</v>
      </c>
      <c r="CV24" s="134"/>
      <c r="CW24" s="134" t="s">
        <v>22</v>
      </c>
      <c r="CX24" s="135"/>
      <c r="CY24" s="40"/>
      <c r="CZ24" s="120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</row>
    <row r="25" spans="1:123" ht="30" customHeight="1" x14ac:dyDescent="0.15">
      <c r="A25" s="120"/>
      <c r="B25" s="33"/>
      <c r="C25" s="235" t="s">
        <v>23</v>
      </c>
      <c r="D25" s="236"/>
      <c r="E25" s="236"/>
      <c r="F25" s="236"/>
      <c r="G25" s="236"/>
      <c r="H25" s="236"/>
      <c r="I25" s="236"/>
      <c r="J25" s="237"/>
      <c r="K25" s="195" t="s">
        <v>24</v>
      </c>
      <c r="L25" s="196"/>
      <c r="M25" s="148" t="str">
        <f>MID(TEXT(入力シート!$D$9,"??????????0"),1,1)</f>
        <v xml:space="preserve"> </v>
      </c>
      <c r="N25" s="149"/>
      <c r="O25" s="162" t="str">
        <f>MID(TEXT(入力シート!$D$9,"??????????0"),2,1)</f>
        <v xml:space="preserve"> </v>
      </c>
      <c r="P25" s="146"/>
      <c r="Q25" s="146" t="str">
        <f>MID(TEXT(入力シート!$D$9,"??????????0"),3,1)</f>
        <v xml:space="preserve"> </v>
      </c>
      <c r="R25" s="147"/>
      <c r="S25" s="149" t="str">
        <f>MID(TEXT(入力シート!$D$9,"??????????0"),4,1)</f>
        <v xml:space="preserve"> </v>
      </c>
      <c r="T25" s="149"/>
      <c r="U25" s="162" t="str">
        <f>MID(TEXT(入力シート!$D$9,"??????????0"),5,1)</f>
        <v xml:space="preserve"> </v>
      </c>
      <c r="V25" s="146"/>
      <c r="W25" s="146" t="str">
        <f>MID(TEXT(入力シート!$D$9,"??????????0"),6,1)</f>
        <v xml:space="preserve"> </v>
      </c>
      <c r="X25" s="147"/>
      <c r="Y25" s="149" t="str">
        <f>MID(TEXT(入力シート!$D$9,"??????????0"),7,1)</f>
        <v xml:space="preserve"> </v>
      </c>
      <c r="Z25" s="149"/>
      <c r="AA25" s="162" t="str">
        <f>MID(TEXT(入力シート!$D$9,"??????????0"),8,1)</f>
        <v xml:space="preserve"> </v>
      </c>
      <c r="AB25" s="146"/>
      <c r="AC25" s="146" t="str">
        <f>MID(TEXT(入力シート!$D$9,"??????????0"),9,1)</f>
        <v xml:space="preserve"> </v>
      </c>
      <c r="AD25" s="147"/>
      <c r="AE25" s="149" t="str">
        <f>MID(TEXT(入力シート!$D$9,"??????????0"),10,1)</f>
        <v xml:space="preserve"> </v>
      </c>
      <c r="AF25" s="149"/>
      <c r="AG25" s="149" t="str">
        <f>MID(TEXT(入力シート!$D$9,"???????????"),11,1)</f>
        <v xml:space="preserve"> </v>
      </c>
      <c r="AH25" s="193"/>
      <c r="AI25" s="41"/>
      <c r="AJ25" s="47"/>
      <c r="AK25" s="235" t="s">
        <v>23</v>
      </c>
      <c r="AL25" s="236"/>
      <c r="AM25" s="236"/>
      <c r="AN25" s="236"/>
      <c r="AO25" s="236"/>
      <c r="AP25" s="236"/>
      <c r="AQ25" s="236"/>
      <c r="AR25" s="237"/>
      <c r="AS25" s="178" t="s">
        <v>24</v>
      </c>
      <c r="AT25" s="179"/>
      <c r="AU25" s="148" t="str">
        <f>MID(TEXT(入力シート!$D$9,"??????????0"),1,1)</f>
        <v xml:space="preserve"> </v>
      </c>
      <c r="AV25" s="149"/>
      <c r="AW25" s="162" t="str">
        <f>MID(TEXT(入力シート!$D$9,"??????????0"),2,1)</f>
        <v xml:space="preserve"> </v>
      </c>
      <c r="AX25" s="146"/>
      <c r="AY25" s="146" t="str">
        <f>MID(TEXT(入力シート!$D$9,"??????????0"),3,1)</f>
        <v xml:space="preserve"> </v>
      </c>
      <c r="AZ25" s="147"/>
      <c r="BA25" s="149" t="str">
        <f>MID(TEXT(入力シート!$D$9,"??????????0"),4,1)</f>
        <v xml:space="preserve"> </v>
      </c>
      <c r="BB25" s="149"/>
      <c r="BC25" s="162" t="str">
        <f>MID(TEXT(入力シート!$D$9,"??????????0"),5,1)</f>
        <v xml:space="preserve"> </v>
      </c>
      <c r="BD25" s="146"/>
      <c r="BE25" s="146" t="str">
        <f>MID(TEXT(入力シート!$D$9,"??????????0"),6,1)</f>
        <v xml:space="preserve"> </v>
      </c>
      <c r="BF25" s="147"/>
      <c r="BG25" s="149" t="str">
        <f>MID(TEXT(入力シート!$D$9,"??????????0"),7,1)</f>
        <v xml:space="preserve"> </v>
      </c>
      <c r="BH25" s="149"/>
      <c r="BI25" s="162" t="str">
        <f>MID(TEXT(入力シート!$D$9,"??????????0"),8,1)</f>
        <v xml:space="preserve"> </v>
      </c>
      <c r="BJ25" s="146"/>
      <c r="BK25" s="146" t="str">
        <f>MID(TEXT(入力シート!$D$9,"??????????0"),9,1)</f>
        <v xml:space="preserve"> </v>
      </c>
      <c r="BL25" s="147"/>
      <c r="BM25" s="149" t="str">
        <f>MID(TEXT(入力シート!$D$9,"??????????0"),10,1)</f>
        <v xml:space="preserve"> </v>
      </c>
      <c r="BN25" s="149"/>
      <c r="BO25" s="149" t="str">
        <f>MID(TEXT(入力シート!$D$9,"???????????"),11,1)</f>
        <v xml:space="preserve"> </v>
      </c>
      <c r="BP25" s="193"/>
      <c r="BQ25" s="41"/>
      <c r="BR25" s="47"/>
      <c r="BS25" s="235" t="s">
        <v>23</v>
      </c>
      <c r="BT25" s="236"/>
      <c r="BU25" s="236"/>
      <c r="BV25" s="236"/>
      <c r="BW25" s="236"/>
      <c r="BX25" s="236"/>
      <c r="BY25" s="236"/>
      <c r="BZ25" s="237"/>
      <c r="CA25" s="178" t="s">
        <v>24</v>
      </c>
      <c r="CB25" s="179"/>
      <c r="CC25" s="148" t="str">
        <f>MID(TEXT(入力シート!$D$9,"??????????0"),1,1)</f>
        <v xml:space="preserve"> </v>
      </c>
      <c r="CD25" s="149"/>
      <c r="CE25" s="162" t="str">
        <f>MID(TEXT(入力シート!$D$9,"??????????0"),2,1)</f>
        <v xml:space="preserve"> </v>
      </c>
      <c r="CF25" s="146"/>
      <c r="CG25" s="146" t="str">
        <f>MID(TEXT(入力シート!$D$9,"??????????0"),3,1)</f>
        <v xml:space="preserve"> </v>
      </c>
      <c r="CH25" s="147"/>
      <c r="CI25" s="149" t="str">
        <f>MID(TEXT(入力シート!$D$9,"??????????0"),4,1)</f>
        <v xml:space="preserve"> </v>
      </c>
      <c r="CJ25" s="149"/>
      <c r="CK25" s="162" t="str">
        <f>MID(TEXT(入力シート!$D$9,"??????????0"),5,1)</f>
        <v xml:space="preserve"> </v>
      </c>
      <c r="CL25" s="146"/>
      <c r="CM25" s="146" t="str">
        <f>MID(TEXT(入力シート!$D$9,"??????????0"),6,1)</f>
        <v xml:space="preserve"> </v>
      </c>
      <c r="CN25" s="147"/>
      <c r="CO25" s="149" t="str">
        <f>MID(TEXT(入力シート!$D$9,"??????????0"),7,1)</f>
        <v xml:space="preserve"> </v>
      </c>
      <c r="CP25" s="149"/>
      <c r="CQ25" s="162" t="str">
        <f>MID(TEXT(入力シート!$D$9,"??????????0"),8,1)</f>
        <v xml:space="preserve"> </v>
      </c>
      <c r="CR25" s="146"/>
      <c r="CS25" s="146" t="str">
        <f>MID(TEXT(入力シート!$D$9,"??????????0"),9,1)</f>
        <v xml:space="preserve"> </v>
      </c>
      <c r="CT25" s="147"/>
      <c r="CU25" s="149" t="str">
        <f>MID(TEXT(入力シート!$D$9,"??????????0"),10,1)</f>
        <v xml:space="preserve"> </v>
      </c>
      <c r="CV25" s="149"/>
      <c r="CW25" s="149" t="str">
        <f>MID(TEXT(入力シート!$D$9,"???????????"),11,1)</f>
        <v xml:space="preserve"> </v>
      </c>
      <c r="CX25" s="193"/>
      <c r="CY25" s="41"/>
      <c r="CZ25" s="120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</row>
    <row r="26" spans="1:123" ht="30" customHeight="1" x14ac:dyDescent="0.15">
      <c r="A26" s="120"/>
      <c r="B26" s="33"/>
      <c r="C26" s="304" t="s">
        <v>25</v>
      </c>
      <c r="D26" s="305"/>
      <c r="E26" s="305"/>
      <c r="F26" s="305"/>
      <c r="G26" s="305"/>
      <c r="H26" s="305"/>
      <c r="I26" s="305"/>
      <c r="J26" s="306"/>
      <c r="K26" s="206" t="s">
        <v>26</v>
      </c>
      <c r="L26" s="207"/>
      <c r="M26" s="173" t="str">
        <f>MID(TEXT(入力シート!$D$10,"??????????0"),1,1)</f>
        <v xml:space="preserve"> </v>
      </c>
      <c r="N26" s="174"/>
      <c r="O26" s="150" t="str">
        <f>MID(TEXT(入力シート!$D$10,"??????????0"),2,1)</f>
        <v xml:space="preserve"> </v>
      </c>
      <c r="P26" s="151"/>
      <c r="Q26" s="151" t="str">
        <f>MID(TEXT(入力シート!$D$10,"??????????0"),3,1)</f>
        <v xml:space="preserve"> </v>
      </c>
      <c r="R26" s="180"/>
      <c r="S26" s="174" t="str">
        <f>MID(TEXT(入力シート!$D$10,"??????????0"),4,1)</f>
        <v xml:space="preserve"> </v>
      </c>
      <c r="T26" s="174"/>
      <c r="U26" s="150" t="str">
        <f>MID(TEXT(入力シート!$D$10,"??????????0"),5,1)</f>
        <v xml:space="preserve"> </v>
      </c>
      <c r="V26" s="151"/>
      <c r="W26" s="138" t="str">
        <f>MID(TEXT(入力シート!$D$10,"??????????0"),6,1)</f>
        <v xml:space="preserve"> </v>
      </c>
      <c r="X26" s="139"/>
      <c r="Y26" s="136" t="str">
        <f>MID(TEXT(入力シート!$D$10,"??????????0"),7,1)</f>
        <v xml:space="preserve"> </v>
      </c>
      <c r="Z26" s="136"/>
      <c r="AA26" s="183" t="str">
        <f>MID(TEXT(入力シート!$D$10,"??????????0"),8,1)</f>
        <v xml:space="preserve"> </v>
      </c>
      <c r="AB26" s="138"/>
      <c r="AC26" s="138" t="str">
        <f>MID(TEXT(入力シート!$D$10,"??????????0"),9,1)</f>
        <v xml:space="preserve"> </v>
      </c>
      <c r="AD26" s="139"/>
      <c r="AE26" s="136" t="str">
        <f>MID(TEXT(入力シート!$D$10,"??????????0"),10,1)</f>
        <v xml:space="preserve"> </v>
      </c>
      <c r="AF26" s="136"/>
      <c r="AG26" s="136" t="str">
        <f>MID(TEXT(入力シート!$D$10,"???????????"),11,1)</f>
        <v xml:space="preserve"> </v>
      </c>
      <c r="AH26" s="137"/>
      <c r="AI26" s="42"/>
      <c r="AJ26" s="47"/>
      <c r="AK26" s="304" t="s">
        <v>25</v>
      </c>
      <c r="AL26" s="305"/>
      <c r="AM26" s="305"/>
      <c r="AN26" s="305"/>
      <c r="AO26" s="305"/>
      <c r="AP26" s="305"/>
      <c r="AQ26" s="305"/>
      <c r="AR26" s="306"/>
      <c r="AS26" s="175" t="s">
        <v>26</v>
      </c>
      <c r="AT26" s="176"/>
      <c r="AU26" s="177" t="str">
        <f>MID(TEXT(入力シート!$D$10,"??????????0"),1,1)</f>
        <v xml:space="preserve"> </v>
      </c>
      <c r="AV26" s="166"/>
      <c r="AW26" s="163" t="str">
        <f>MID(TEXT(入力シート!$D$10,"??????????0"),2,1)</f>
        <v xml:space="preserve"> </v>
      </c>
      <c r="AX26" s="164"/>
      <c r="AY26" s="164" t="str">
        <f>MID(TEXT(入力シート!$D$10,"??????????0"),3,1)</f>
        <v xml:space="preserve"> </v>
      </c>
      <c r="AZ26" s="165"/>
      <c r="BA26" s="166" t="str">
        <f>MID(TEXT(入力シート!$D$10,"??????????0"),4,1)</f>
        <v xml:space="preserve"> </v>
      </c>
      <c r="BB26" s="166"/>
      <c r="BC26" s="163" t="str">
        <f>MID(TEXT(入力シート!$D$10,"??????????0"),5,1)</f>
        <v xml:space="preserve"> </v>
      </c>
      <c r="BD26" s="164"/>
      <c r="BE26" s="164" t="str">
        <f>MID(TEXT(入力シート!$D$10,"??????????0"),6,1)</f>
        <v xml:space="preserve"> </v>
      </c>
      <c r="BF26" s="165"/>
      <c r="BG26" s="166" t="str">
        <f>MID(TEXT(入力シート!$D$10,"??????????0"),7,1)</f>
        <v xml:space="preserve"> </v>
      </c>
      <c r="BH26" s="166"/>
      <c r="BI26" s="163" t="str">
        <f>MID(TEXT(入力シート!$D$10,"??????????0"),8,1)</f>
        <v xml:space="preserve"> </v>
      </c>
      <c r="BJ26" s="164"/>
      <c r="BK26" s="164" t="str">
        <f>MID(TEXT(入力シート!$D$10,"??????????0"),9,1)</f>
        <v xml:space="preserve"> </v>
      </c>
      <c r="BL26" s="165"/>
      <c r="BM26" s="166" t="str">
        <f>MID(TEXT(入力シート!$D$10,"??????????0"),10,1)</f>
        <v xml:space="preserve"> </v>
      </c>
      <c r="BN26" s="166"/>
      <c r="BO26" s="166" t="str">
        <f>MID(TEXT(入力シート!$D$10,"???????????"),11,1)</f>
        <v xml:space="preserve"> </v>
      </c>
      <c r="BP26" s="287"/>
      <c r="BQ26" s="42"/>
      <c r="BR26" s="47"/>
      <c r="BS26" s="304" t="s">
        <v>25</v>
      </c>
      <c r="BT26" s="305"/>
      <c r="BU26" s="305"/>
      <c r="BV26" s="305"/>
      <c r="BW26" s="305"/>
      <c r="BX26" s="305"/>
      <c r="BY26" s="305"/>
      <c r="BZ26" s="306"/>
      <c r="CA26" s="175" t="s">
        <v>26</v>
      </c>
      <c r="CB26" s="176"/>
      <c r="CC26" s="177" t="str">
        <f>MID(TEXT(入力シート!$D$10,"??????????0"),1,1)</f>
        <v xml:space="preserve"> </v>
      </c>
      <c r="CD26" s="166"/>
      <c r="CE26" s="163" t="str">
        <f>MID(TEXT(入力シート!$D$10,"??????????0"),2,1)</f>
        <v xml:space="preserve"> </v>
      </c>
      <c r="CF26" s="164"/>
      <c r="CG26" s="164" t="str">
        <f>MID(TEXT(入力シート!$D$10,"??????????0"),3,1)</f>
        <v xml:space="preserve"> </v>
      </c>
      <c r="CH26" s="165"/>
      <c r="CI26" s="166" t="str">
        <f>MID(TEXT(入力シート!$D$10,"??????????0"),4,1)</f>
        <v xml:space="preserve"> </v>
      </c>
      <c r="CJ26" s="166"/>
      <c r="CK26" s="163" t="str">
        <f>MID(TEXT(入力シート!$D$10,"??????????0"),5,1)</f>
        <v xml:space="preserve"> </v>
      </c>
      <c r="CL26" s="164"/>
      <c r="CM26" s="164" t="str">
        <f>MID(TEXT(入力シート!$D$10,"??????????0"),6,1)</f>
        <v xml:space="preserve"> </v>
      </c>
      <c r="CN26" s="165"/>
      <c r="CO26" s="166" t="str">
        <f>MID(TEXT(入力シート!$D$10,"??????????0"),7,1)</f>
        <v xml:space="preserve"> </v>
      </c>
      <c r="CP26" s="166"/>
      <c r="CQ26" s="163" t="str">
        <f>MID(TEXT(入力シート!$D$10,"??????????0"),8,1)</f>
        <v xml:space="preserve"> </v>
      </c>
      <c r="CR26" s="164"/>
      <c r="CS26" s="164" t="str">
        <f>MID(TEXT(入力シート!$D$10,"??????????0"),9,1)</f>
        <v xml:space="preserve"> </v>
      </c>
      <c r="CT26" s="165"/>
      <c r="CU26" s="166" t="str">
        <f>MID(TEXT(入力シート!$D$10,"??????????0"),10,1)</f>
        <v xml:space="preserve"> </v>
      </c>
      <c r="CV26" s="166"/>
      <c r="CW26" s="166" t="str">
        <f>MID(TEXT(入力シート!$D$10,"???????????"),11,1)</f>
        <v xml:space="preserve"> </v>
      </c>
      <c r="CX26" s="287"/>
      <c r="CY26" s="42"/>
      <c r="CZ26" s="120"/>
      <c r="DA26" s="2"/>
      <c r="DB26" s="2"/>
      <c r="DC26" s="2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</row>
    <row r="27" spans="1:123" ht="30" customHeight="1" x14ac:dyDescent="0.15">
      <c r="A27" s="120"/>
      <c r="B27" s="33"/>
      <c r="C27" s="304" t="s">
        <v>27</v>
      </c>
      <c r="D27" s="305"/>
      <c r="E27" s="305"/>
      <c r="F27" s="305"/>
      <c r="G27" s="305"/>
      <c r="H27" s="305"/>
      <c r="I27" s="305"/>
      <c r="J27" s="306"/>
      <c r="K27" s="206" t="s">
        <v>28</v>
      </c>
      <c r="L27" s="207"/>
      <c r="M27" s="173" t="str">
        <f>MID(TEXT(入力シート!$D$11,"??????????0"),1,1)</f>
        <v xml:space="preserve"> </v>
      </c>
      <c r="N27" s="174"/>
      <c r="O27" s="150" t="str">
        <f>MID(TEXT(入力シート!$D$11,"??????????0"),2,1)</f>
        <v xml:space="preserve"> </v>
      </c>
      <c r="P27" s="151"/>
      <c r="Q27" s="151" t="str">
        <f>MID(TEXT(入力シート!$D$11,"??????????0"),3,1)</f>
        <v xml:space="preserve"> </v>
      </c>
      <c r="R27" s="180"/>
      <c r="S27" s="174" t="str">
        <f>MID(TEXT(入力シート!$D$11,"??????????0"),4,1)</f>
        <v xml:space="preserve"> </v>
      </c>
      <c r="T27" s="174"/>
      <c r="U27" s="150" t="str">
        <f>MID(TEXT(入力シート!$D$11,"??????????0"),5,1)</f>
        <v xml:space="preserve"> </v>
      </c>
      <c r="V27" s="151"/>
      <c r="W27" s="138" t="str">
        <f>MID(TEXT(入力シート!$D$11,"??????????0"),6,1)</f>
        <v xml:space="preserve"> </v>
      </c>
      <c r="X27" s="139"/>
      <c r="Y27" s="136" t="str">
        <f>MID(TEXT(入力シート!$D$11,"??????????0"),7,1)</f>
        <v xml:space="preserve"> </v>
      </c>
      <c r="Z27" s="136"/>
      <c r="AA27" s="183" t="str">
        <f>MID(TEXT(入力シート!$D$11,"??????????0"),8,1)</f>
        <v xml:space="preserve"> </v>
      </c>
      <c r="AB27" s="138"/>
      <c r="AC27" s="138" t="str">
        <f>MID(TEXT(入力シート!$D$11,"??????????0"),9,1)</f>
        <v xml:space="preserve"> </v>
      </c>
      <c r="AD27" s="139"/>
      <c r="AE27" s="136" t="str">
        <f>MID(TEXT(入力シート!$D$11,"??????????0"),10,1)</f>
        <v xml:space="preserve"> </v>
      </c>
      <c r="AF27" s="136"/>
      <c r="AG27" s="136" t="str">
        <f>MID(TEXT(入力シート!$D$11,"???????????"),11,1)</f>
        <v xml:space="preserve"> </v>
      </c>
      <c r="AH27" s="137"/>
      <c r="AI27" s="42"/>
      <c r="AJ27" s="47"/>
      <c r="AK27" s="304" t="s">
        <v>27</v>
      </c>
      <c r="AL27" s="305"/>
      <c r="AM27" s="305"/>
      <c r="AN27" s="305"/>
      <c r="AO27" s="305"/>
      <c r="AP27" s="305"/>
      <c r="AQ27" s="305"/>
      <c r="AR27" s="306"/>
      <c r="AS27" s="175" t="s">
        <v>28</v>
      </c>
      <c r="AT27" s="176"/>
      <c r="AU27" s="177" t="str">
        <f>MID(TEXT(入力シート!$D$11,"??????????0"),1,1)</f>
        <v xml:space="preserve"> </v>
      </c>
      <c r="AV27" s="166"/>
      <c r="AW27" s="163" t="str">
        <f>MID(TEXT(入力シート!$D$11,"??????????0"),2,1)</f>
        <v xml:space="preserve"> </v>
      </c>
      <c r="AX27" s="164"/>
      <c r="AY27" s="164" t="str">
        <f>MID(TEXT(入力シート!$D$11,"??????????0"),3,1)</f>
        <v xml:space="preserve"> </v>
      </c>
      <c r="AZ27" s="165"/>
      <c r="BA27" s="166" t="str">
        <f>MID(TEXT(入力シート!$D$11,"??????????0"),4,1)</f>
        <v xml:space="preserve"> </v>
      </c>
      <c r="BB27" s="166"/>
      <c r="BC27" s="163" t="str">
        <f>MID(TEXT(入力シート!$D$11,"??????????0"),5,1)</f>
        <v xml:space="preserve"> </v>
      </c>
      <c r="BD27" s="164"/>
      <c r="BE27" s="164" t="str">
        <f>MID(TEXT(入力シート!$D$11,"??????????0"),6,1)</f>
        <v xml:space="preserve"> </v>
      </c>
      <c r="BF27" s="165"/>
      <c r="BG27" s="166" t="str">
        <f>MID(TEXT(入力シート!$D$11,"??????????0"),7,1)</f>
        <v xml:space="preserve"> </v>
      </c>
      <c r="BH27" s="166"/>
      <c r="BI27" s="163" t="str">
        <f>MID(TEXT(入力シート!$D$11,"??????????0"),8,1)</f>
        <v xml:space="preserve"> </v>
      </c>
      <c r="BJ27" s="164"/>
      <c r="BK27" s="164" t="str">
        <f>MID(TEXT(入力シート!$D$11,"??????????0"),9,1)</f>
        <v xml:space="preserve"> </v>
      </c>
      <c r="BL27" s="165"/>
      <c r="BM27" s="166" t="str">
        <f>MID(TEXT(入力シート!$D$11,"??????????0"),10,1)</f>
        <v xml:space="preserve"> </v>
      </c>
      <c r="BN27" s="166"/>
      <c r="BO27" s="166" t="str">
        <f>MID(TEXT(入力シート!$D$11,"???????????"),11,1)</f>
        <v xml:space="preserve"> </v>
      </c>
      <c r="BP27" s="287"/>
      <c r="BQ27" s="42"/>
      <c r="BR27" s="47"/>
      <c r="BS27" s="304" t="s">
        <v>27</v>
      </c>
      <c r="BT27" s="305"/>
      <c r="BU27" s="305"/>
      <c r="BV27" s="305"/>
      <c r="BW27" s="305"/>
      <c r="BX27" s="305"/>
      <c r="BY27" s="305"/>
      <c r="BZ27" s="306"/>
      <c r="CA27" s="175" t="s">
        <v>28</v>
      </c>
      <c r="CB27" s="176"/>
      <c r="CC27" s="177" t="str">
        <f>MID(TEXT(入力シート!$D$11,"??????????0"),1,1)</f>
        <v xml:space="preserve"> </v>
      </c>
      <c r="CD27" s="166"/>
      <c r="CE27" s="163" t="str">
        <f>MID(TEXT(入力シート!$D$11,"??????????0"),2,1)</f>
        <v xml:space="preserve"> </v>
      </c>
      <c r="CF27" s="164"/>
      <c r="CG27" s="164" t="str">
        <f>MID(TEXT(入力シート!$D$11,"??????????0"),3,1)</f>
        <v xml:space="preserve"> </v>
      </c>
      <c r="CH27" s="165"/>
      <c r="CI27" s="166" t="str">
        <f>MID(TEXT(入力シート!$D$11,"??????????0"),4,1)</f>
        <v xml:space="preserve"> </v>
      </c>
      <c r="CJ27" s="166"/>
      <c r="CK27" s="163" t="str">
        <f>MID(TEXT(入力シート!$D$11,"??????????0"),5,1)</f>
        <v xml:space="preserve"> </v>
      </c>
      <c r="CL27" s="164"/>
      <c r="CM27" s="164" t="str">
        <f>MID(TEXT(入力シート!$D$11,"??????????0"),6,1)</f>
        <v xml:space="preserve"> </v>
      </c>
      <c r="CN27" s="165"/>
      <c r="CO27" s="166" t="str">
        <f>MID(TEXT(入力シート!$D$11,"??????????0"),7,1)</f>
        <v xml:space="preserve"> </v>
      </c>
      <c r="CP27" s="166"/>
      <c r="CQ27" s="163" t="str">
        <f>MID(TEXT(入力シート!$D$11,"??????????0"),8,1)</f>
        <v xml:space="preserve"> </v>
      </c>
      <c r="CR27" s="164"/>
      <c r="CS27" s="164" t="str">
        <f>MID(TEXT(入力シート!$D$11,"??????????0"),9,1)</f>
        <v xml:space="preserve"> </v>
      </c>
      <c r="CT27" s="165"/>
      <c r="CU27" s="166" t="str">
        <f>MID(TEXT(入力シート!$D$11,"??????????0"),10,1)</f>
        <v xml:space="preserve"> </v>
      </c>
      <c r="CV27" s="166"/>
      <c r="CW27" s="166" t="str">
        <f>MID(TEXT(入力シート!$D$11,"???????????"),11,1)</f>
        <v xml:space="preserve"> </v>
      </c>
      <c r="CX27" s="287"/>
      <c r="CY27" s="42"/>
      <c r="CZ27" s="120"/>
      <c r="DA27" s="2"/>
      <c r="DB27" s="2"/>
      <c r="DC27" s="2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</row>
    <row r="28" spans="1:123" ht="30" customHeight="1" thickBot="1" x14ac:dyDescent="0.2">
      <c r="A28" s="120"/>
      <c r="B28" s="33"/>
      <c r="C28" s="256" t="s">
        <v>29</v>
      </c>
      <c r="D28" s="257"/>
      <c r="E28" s="257"/>
      <c r="F28" s="257"/>
      <c r="G28" s="257"/>
      <c r="H28" s="257"/>
      <c r="I28" s="257"/>
      <c r="J28" s="258"/>
      <c r="K28" s="132" t="s">
        <v>30</v>
      </c>
      <c r="L28" s="133"/>
      <c r="M28" s="204" t="str">
        <f>MID(TEXT(入力シート!$D$12,"??????????0"),1,1)</f>
        <v xml:space="preserve"> </v>
      </c>
      <c r="N28" s="152"/>
      <c r="O28" s="153" t="str">
        <f>MID(TEXT(入力シート!$D$12,"??????????0"),2,1)</f>
        <v xml:space="preserve"> </v>
      </c>
      <c r="P28" s="154"/>
      <c r="Q28" s="154" t="str">
        <f>MID(TEXT(入力シート!$D$12,"??????????0"),3,1)</f>
        <v xml:space="preserve"> </v>
      </c>
      <c r="R28" s="216"/>
      <c r="S28" s="152" t="str">
        <f>MID(TEXT(入力シート!$D$12,"??????????0"),4,1)</f>
        <v xml:space="preserve"> </v>
      </c>
      <c r="T28" s="152"/>
      <c r="U28" s="153" t="str">
        <f>MID(TEXT(入力シート!$D$12,"??????????0"),5,1)</f>
        <v xml:space="preserve"> </v>
      </c>
      <c r="V28" s="154"/>
      <c r="W28" s="158" t="str">
        <f>MID(TEXT(入力シート!$D$12,"??????????0"),6,1)</f>
        <v xml:space="preserve"> </v>
      </c>
      <c r="X28" s="159"/>
      <c r="Y28" s="160" t="str">
        <f>MID(TEXT(入力シート!$D$12,"??????????0"),7,1)</f>
        <v xml:space="preserve"> </v>
      </c>
      <c r="Z28" s="160"/>
      <c r="AA28" s="161" t="str">
        <f>MID(TEXT(入力シート!$D$12,"??????????0"),8,1)</f>
        <v xml:space="preserve"> </v>
      </c>
      <c r="AB28" s="158"/>
      <c r="AC28" s="158" t="str">
        <f>MID(TEXT(入力シート!$D$12,"??????????0"),9,1)</f>
        <v xml:space="preserve"> </v>
      </c>
      <c r="AD28" s="159"/>
      <c r="AE28" s="160" t="str">
        <f>MID(TEXT(入力シート!$D$12,"??????????0"),10,1)</f>
        <v xml:space="preserve"> </v>
      </c>
      <c r="AF28" s="160"/>
      <c r="AG28" s="160" t="str">
        <f>MID(TEXT(入力シート!$D$12,"???????????"),11,1)</f>
        <v xml:space="preserve"> </v>
      </c>
      <c r="AH28" s="227"/>
      <c r="AI28" s="42"/>
      <c r="AJ28" s="47"/>
      <c r="AK28" s="256" t="s">
        <v>29</v>
      </c>
      <c r="AL28" s="257"/>
      <c r="AM28" s="257"/>
      <c r="AN28" s="257"/>
      <c r="AO28" s="257"/>
      <c r="AP28" s="257"/>
      <c r="AQ28" s="257"/>
      <c r="AR28" s="258"/>
      <c r="AS28" s="294" t="s">
        <v>30</v>
      </c>
      <c r="AT28" s="295"/>
      <c r="AU28" s="264" t="str">
        <f>MID(TEXT(入力シート!$D$12,"??????????0"),1,1)</f>
        <v xml:space="preserve"> </v>
      </c>
      <c r="AV28" s="250"/>
      <c r="AW28" s="265" t="str">
        <f>MID(TEXT(入力シート!$D$12,"??????????0"),2,1)</f>
        <v xml:space="preserve"> </v>
      </c>
      <c r="AX28" s="262"/>
      <c r="AY28" s="262" t="str">
        <f>MID(TEXT(入力シート!$D$12,"??????????0"),3,1)</f>
        <v xml:space="preserve"> </v>
      </c>
      <c r="AZ28" s="263"/>
      <c r="BA28" s="250" t="str">
        <f>MID(TEXT(入力シート!$D$12,"??????????0"),4,1)</f>
        <v xml:space="preserve"> </v>
      </c>
      <c r="BB28" s="250"/>
      <c r="BC28" s="265" t="str">
        <f>MID(TEXT(入力シート!$D$12,"??????????0"),5,1)</f>
        <v xml:space="preserve"> </v>
      </c>
      <c r="BD28" s="262"/>
      <c r="BE28" s="262" t="str">
        <f>MID(TEXT(入力シート!$D$12,"??????????0"),6,1)</f>
        <v xml:space="preserve"> </v>
      </c>
      <c r="BF28" s="263"/>
      <c r="BG28" s="250" t="str">
        <f>MID(TEXT(入力シート!$D$12,"??????????0"),7,1)</f>
        <v xml:space="preserve"> </v>
      </c>
      <c r="BH28" s="250"/>
      <c r="BI28" s="265" t="str">
        <f>MID(TEXT(入力シート!$D$12,"??????????0"),8,1)</f>
        <v xml:space="preserve"> </v>
      </c>
      <c r="BJ28" s="262"/>
      <c r="BK28" s="262" t="str">
        <f>MID(TEXT(入力シート!$D$12,"??????????0"),9,1)</f>
        <v xml:space="preserve"> </v>
      </c>
      <c r="BL28" s="263"/>
      <c r="BM28" s="250" t="str">
        <f>MID(TEXT(入力シート!$D$12,"??????????0"),10,1)</f>
        <v xml:space="preserve"> </v>
      </c>
      <c r="BN28" s="250"/>
      <c r="BO28" s="250" t="str">
        <f>MID(TEXT(入力シート!$D$12,"???????????"),11,1)</f>
        <v xml:space="preserve"> </v>
      </c>
      <c r="BP28" s="284"/>
      <c r="BQ28" s="42"/>
      <c r="BR28" s="47"/>
      <c r="BS28" s="256" t="s">
        <v>29</v>
      </c>
      <c r="BT28" s="257"/>
      <c r="BU28" s="257"/>
      <c r="BV28" s="257"/>
      <c r="BW28" s="257"/>
      <c r="BX28" s="257"/>
      <c r="BY28" s="257"/>
      <c r="BZ28" s="258"/>
      <c r="CA28" s="294" t="s">
        <v>30</v>
      </c>
      <c r="CB28" s="295"/>
      <c r="CC28" s="264" t="str">
        <f>MID(TEXT(入力シート!$D$12,"??????????0"),1,1)</f>
        <v xml:space="preserve"> </v>
      </c>
      <c r="CD28" s="250"/>
      <c r="CE28" s="265" t="str">
        <f>MID(TEXT(入力シート!$D$12,"??????????0"),2,1)</f>
        <v xml:space="preserve"> </v>
      </c>
      <c r="CF28" s="262"/>
      <c r="CG28" s="262" t="str">
        <f>MID(TEXT(入力シート!$D$12,"??????????0"),3,1)</f>
        <v xml:space="preserve"> </v>
      </c>
      <c r="CH28" s="263"/>
      <c r="CI28" s="250" t="str">
        <f>MID(TEXT(入力シート!$D$12,"??????????0"),4,1)</f>
        <v xml:space="preserve"> </v>
      </c>
      <c r="CJ28" s="250"/>
      <c r="CK28" s="265" t="str">
        <f>MID(TEXT(入力シート!$D$12,"??????????0"),5,1)</f>
        <v xml:space="preserve"> </v>
      </c>
      <c r="CL28" s="262"/>
      <c r="CM28" s="262" t="str">
        <f>MID(TEXT(入力シート!$D$12,"??????????0"),6,1)</f>
        <v xml:space="preserve"> </v>
      </c>
      <c r="CN28" s="263"/>
      <c r="CO28" s="250" t="str">
        <f>MID(TEXT(入力シート!$D$12,"??????????0"),7,1)</f>
        <v xml:space="preserve"> </v>
      </c>
      <c r="CP28" s="250"/>
      <c r="CQ28" s="265" t="str">
        <f>MID(TEXT(入力シート!$D$12,"??????????0"),8,1)</f>
        <v xml:space="preserve"> </v>
      </c>
      <c r="CR28" s="262"/>
      <c r="CS28" s="262" t="str">
        <f>MID(TEXT(入力シート!$D$12,"??????????0"),9,1)</f>
        <v xml:space="preserve"> </v>
      </c>
      <c r="CT28" s="263"/>
      <c r="CU28" s="250" t="str">
        <f>MID(TEXT(入力シート!$D$12,"??????????0"),10,1)</f>
        <v xml:space="preserve"> </v>
      </c>
      <c r="CV28" s="250"/>
      <c r="CW28" s="250" t="str">
        <f>MID(TEXT(入力シート!$D$12,"???????????"),11,1)</f>
        <v xml:space="preserve"> </v>
      </c>
      <c r="CX28" s="284"/>
      <c r="CY28" s="42"/>
      <c r="CZ28" s="120"/>
      <c r="DA28" s="2"/>
      <c r="DB28" s="2"/>
      <c r="DC28" s="2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</row>
    <row r="29" spans="1:123" ht="30" customHeight="1" thickBot="1" x14ac:dyDescent="0.2">
      <c r="A29" s="120"/>
      <c r="B29" s="33"/>
      <c r="C29" s="259" t="s">
        <v>31</v>
      </c>
      <c r="D29" s="260"/>
      <c r="E29" s="260"/>
      <c r="F29" s="260"/>
      <c r="G29" s="260"/>
      <c r="H29" s="260"/>
      <c r="I29" s="260"/>
      <c r="J29" s="261"/>
      <c r="K29" s="202" t="s">
        <v>32</v>
      </c>
      <c r="L29" s="203"/>
      <c r="M29" s="217" t="str">
        <f>MID(TEXT(入力シート!$D$13,"??????????0"),1,1)</f>
        <v xml:space="preserve"> </v>
      </c>
      <c r="N29" s="218"/>
      <c r="O29" s="130" t="str">
        <f>MID(TEXT(入力シート!$D$13,"??????????0"),2,1)</f>
        <v xml:space="preserve"> </v>
      </c>
      <c r="P29" s="131"/>
      <c r="Q29" s="131" t="str">
        <f>MID(TEXT(入力シート!$D$13,"??????????0"),3,1)</f>
        <v xml:space="preserve"> </v>
      </c>
      <c r="R29" s="201"/>
      <c r="S29" s="218" t="str">
        <f>MID(TEXT(入力シート!$D$13,"??????????0"),4,1)</f>
        <v xml:space="preserve"> </v>
      </c>
      <c r="T29" s="218"/>
      <c r="U29" s="130" t="str">
        <f>MID(TEXT(入力シート!$D$13,"??????????0"),5,1)</f>
        <v xml:space="preserve"> </v>
      </c>
      <c r="V29" s="131"/>
      <c r="W29" s="213" t="str">
        <f>MID(TEXT(入力シート!$D$13,"??????????0"),6,1)</f>
        <v xml:space="preserve"> </v>
      </c>
      <c r="X29" s="214"/>
      <c r="Y29" s="215" t="str">
        <f>MID(TEXT(入力シート!$D$13,"??????????0"),7,1)</f>
        <v xml:space="preserve"> </v>
      </c>
      <c r="Z29" s="215"/>
      <c r="AA29" s="234" t="str">
        <f>MID(TEXT(入力シート!$D$13,"??????????0"),8,1)</f>
        <v xml:space="preserve"> </v>
      </c>
      <c r="AB29" s="213"/>
      <c r="AC29" s="213" t="str">
        <f>MID(TEXT(入力シート!$D$13,"??????????0"),9,1)</f>
        <v xml:space="preserve"> </v>
      </c>
      <c r="AD29" s="214"/>
      <c r="AE29" s="215" t="str">
        <f>MID(TEXT(入力シート!$D$13,"??????????0"),10,1)</f>
        <v xml:space="preserve"> </v>
      </c>
      <c r="AF29" s="215"/>
      <c r="AG29" s="215" t="str">
        <f>MID(TEXT(入力シート!$D$13,"???????????"),11,1)</f>
        <v xml:space="preserve"> </v>
      </c>
      <c r="AH29" s="219"/>
      <c r="AI29" s="42"/>
      <c r="AJ29" s="47"/>
      <c r="AK29" s="259" t="s">
        <v>31</v>
      </c>
      <c r="AL29" s="260"/>
      <c r="AM29" s="260"/>
      <c r="AN29" s="260"/>
      <c r="AO29" s="260"/>
      <c r="AP29" s="260"/>
      <c r="AQ29" s="260"/>
      <c r="AR29" s="261"/>
      <c r="AS29" s="143" t="s">
        <v>32</v>
      </c>
      <c r="AT29" s="144"/>
      <c r="AU29" s="285" t="str">
        <f>MID(TEXT(入力シート!$D$13,"??????????0"),1,1)</f>
        <v xml:space="preserve"> </v>
      </c>
      <c r="AV29" s="249"/>
      <c r="AW29" s="286" t="str">
        <f>MID(TEXT(入力シート!$D$13,"??????????0"),2,1)</f>
        <v xml:space="preserve"> </v>
      </c>
      <c r="AX29" s="247"/>
      <c r="AY29" s="247" t="str">
        <f>MID(TEXT(入力シート!$D$13,"??????????0"),3,1)</f>
        <v xml:space="preserve"> </v>
      </c>
      <c r="AZ29" s="248"/>
      <c r="BA29" s="249" t="str">
        <f>MID(TEXT(入力シート!$D$13,"??????????0"),4,1)</f>
        <v xml:space="preserve"> </v>
      </c>
      <c r="BB29" s="249"/>
      <c r="BC29" s="286" t="str">
        <f>MID(TEXT(入力シート!$D$13,"??????????0"),5,1)</f>
        <v xml:space="preserve"> </v>
      </c>
      <c r="BD29" s="247"/>
      <c r="BE29" s="247" t="str">
        <f>MID(TEXT(入力シート!$D$13,"??????????0"),6,1)</f>
        <v xml:space="preserve"> </v>
      </c>
      <c r="BF29" s="248"/>
      <c r="BG29" s="249" t="str">
        <f>MID(TEXT(入力シート!$D$13,"??????????0"),7,1)</f>
        <v xml:space="preserve"> </v>
      </c>
      <c r="BH29" s="249"/>
      <c r="BI29" s="286" t="str">
        <f>MID(TEXT(入力シート!$D$13,"??????????0"),8,1)</f>
        <v xml:space="preserve"> </v>
      </c>
      <c r="BJ29" s="247"/>
      <c r="BK29" s="247" t="str">
        <f>MID(TEXT(入力シート!$D$13,"??????????0"),9,1)</f>
        <v xml:space="preserve"> </v>
      </c>
      <c r="BL29" s="248"/>
      <c r="BM29" s="249" t="str">
        <f>MID(TEXT(入力シート!$D$13,"??????????0"),10,1)</f>
        <v xml:space="preserve"> </v>
      </c>
      <c r="BN29" s="249"/>
      <c r="BO29" s="249" t="str">
        <f>MID(TEXT(入力シート!$D$13,"???????????"),11,1)</f>
        <v xml:space="preserve"> </v>
      </c>
      <c r="BP29" s="283"/>
      <c r="BQ29" s="42"/>
      <c r="BR29" s="47"/>
      <c r="BS29" s="259" t="s">
        <v>31</v>
      </c>
      <c r="BT29" s="260"/>
      <c r="BU29" s="260"/>
      <c r="BV29" s="260"/>
      <c r="BW29" s="260"/>
      <c r="BX29" s="260"/>
      <c r="BY29" s="260"/>
      <c r="BZ29" s="261"/>
      <c r="CA29" s="143" t="s">
        <v>32</v>
      </c>
      <c r="CB29" s="144"/>
      <c r="CC29" s="285" t="str">
        <f>MID(TEXT(入力シート!$D$13,"??????????0"),1,1)</f>
        <v xml:space="preserve"> </v>
      </c>
      <c r="CD29" s="249"/>
      <c r="CE29" s="286" t="str">
        <f>MID(TEXT(入力シート!$D$13,"??????????0"),2,1)</f>
        <v xml:space="preserve"> </v>
      </c>
      <c r="CF29" s="247"/>
      <c r="CG29" s="247" t="str">
        <f>MID(TEXT(入力シート!$D$13,"??????????0"),3,1)</f>
        <v xml:space="preserve"> </v>
      </c>
      <c r="CH29" s="248"/>
      <c r="CI29" s="249" t="str">
        <f>MID(TEXT(入力シート!$D$13,"??????????0"),4,1)</f>
        <v xml:space="preserve"> </v>
      </c>
      <c r="CJ29" s="249"/>
      <c r="CK29" s="286" t="str">
        <f>MID(TEXT(入力シート!$D$13,"??????????0"),5,1)</f>
        <v xml:space="preserve"> </v>
      </c>
      <c r="CL29" s="247"/>
      <c r="CM29" s="247" t="str">
        <f>MID(TEXT(入力シート!$D$13,"??????????0"),6,1)</f>
        <v xml:space="preserve"> </v>
      </c>
      <c r="CN29" s="248"/>
      <c r="CO29" s="249" t="str">
        <f>MID(TEXT(入力シート!$D$13,"??????????0"),7,1)</f>
        <v xml:space="preserve"> </v>
      </c>
      <c r="CP29" s="249"/>
      <c r="CQ29" s="286" t="str">
        <f>MID(TEXT(入力シート!$D$13,"??????????0"),8,1)</f>
        <v xml:space="preserve"> </v>
      </c>
      <c r="CR29" s="247"/>
      <c r="CS29" s="247" t="str">
        <f>MID(TEXT(入力シート!$D$13,"??????????0"),9,1)</f>
        <v xml:space="preserve"> </v>
      </c>
      <c r="CT29" s="248"/>
      <c r="CU29" s="249" t="str">
        <f>MID(TEXT(入力シート!$D$13,"??????????0"),10,1)</f>
        <v xml:space="preserve"> </v>
      </c>
      <c r="CV29" s="249"/>
      <c r="CW29" s="249" t="str">
        <f>MID(TEXT(入力シート!$D$13,"???????????"),11,1)</f>
        <v xml:space="preserve"> </v>
      </c>
      <c r="CX29" s="283"/>
      <c r="CY29" s="42"/>
      <c r="CZ29" s="120"/>
      <c r="DA29" s="2"/>
      <c r="DB29" s="2"/>
      <c r="DC29" s="2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</row>
    <row r="30" spans="1:123" ht="24.75" customHeight="1" x14ac:dyDescent="0.15">
      <c r="A30" s="120"/>
      <c r="B30" s="33"/>
      <c r="C30" s="326" t="s">
        <v>33</v>
      </c>
      <c r="D30" s="327"/>
      <c r="E30" s="327"/>
      <c r="F30" s="327"/>
      <c r="G30" s="328"/>
      <c r="H30" s="266" t="s">
        <v>77</v>
      </c>
      <c r="I30" s="267"/>
      <c r="J30" s="267"/>
      <c r="K30" s="342"/>
      <c r="L30" s="342"/>
      <c r="M30" s="20" t="s">
        <v>34</v>
      </c>
      <c r="N30" s="342"/>
      <c r="O30" s="342"/>
      <c r="P30" s="21" t="s">
        <v>35</v>
      </c>
      <c r="Q30" s="342"/>
      <c r="R30" s="342"/>
      <c r="S30" s="19" t="s">
        <v>36</v>
      </c>
      <c r="T30" s="340" t="s">
        <v>37</v>
      </c>
      <c r="U30" s="341"/>
      <c r="V30" s="239"/>
      <c r="W30" s="240"/>
      <c r="X30" s="240"/>
      <c r="Y30" s="240"/>
      <c r="Z30" s="240"/>
      <c r="AA30" s="240"/>
      <c r="AB30" s="240"/>
      <c r="AC30" s="240"/>
      <c r="AD30" s="240"/>
      <c r="AE30" s="240"/>
      <c r="AF30" s="240"/>
      <c r="AG30" s="240"/>
      <c r="AH30" s="241"/>
      <c r="AI30" s="303"/>
      <c r="AJ30" s="11"/>
      <c r="AK30" s="326" t="s">
        <v>33</v>
      </c>
      <c r="AL30" s="327"/>
      <c r="AM30" s="327"/>
      <c r="AN30" s="327"/>
      <c r="AO30" s="328"/>
      <c r="AP30" s="266" t="s">
        <v>77</v>
      </c>
      <c r="AQ30" s="267"/>
      <c r="AR30" s="267"/>
      <c r="AS30" s="255"/>
      <c r="AT30" s="255"/>
      <c r="AU30" s="20" t="s">
        <v>34</v>
      </c>
      <c r="AV30" s="255"/>
      <c r="AW30" s="255"/>
      <c r="AX30" s="21" t="s">
        <v>35</v>
      </c>
      <c r="AY30" s="255"/>
      <c r="AZ30" s="255"/>
      <c r="BA30" s="22" t="s">
        <v>36</v>
      </c>
      <c r="BB30" s="297" t="s">
        <v>37</v>
      </c>
      <c r="BC30" s="298"/>
      <c r="BD30" s="242"/>
      <c r="BE30" s="167"/>
      <c r="BF30" s="167"/>
      <c r="BG30" s="167"/>
      <c r="BH30" s="167"/>
      <c r="BI30" s="167"/>
      <c r="BJ30" s="167"/>
      <c r="BK30" s="167"/>
      <c r="BL30" s="167"/>
      <c r="BM30" s="167"/>
      <c r="BN30" s="167"/>
      <c r="BO30" s="167"/>
      <c r="BP30" s="243"/>
      <c r="BQ30" s="303"/>
      <c r="BR30" s="11"/>
      <c r="BS30" s="326" t="s">
        <v>33</v>
      </c>
      <c r="BT30" s="327"/>
      <c r="BU30" s="327"/>
      <c r="BV30" s="327"/>
      <c r="BW30" s="328"/>
      <c r="BX30" s="266" t="s">
        <v>77</v>
      </c>
      <c r="BY30" s="267"/>
      <c r="BZ30" s="267"/>
      <c r="CA30" s="267"/>
      <c r="CB30" s="267"/>
      <c r="CC30" s="23" t="s">
        <v>34</v>
      </c>
      <c r="CD30" s="267"/>
      <c r="CE30" s="267"/>
      <c r="CF30" s="24" t="s">
        <v>35</v>
      </c>
      <c r="CG30" s="267"/>
      <c r="CH30" s="267"/>
      <c r="CI30" s="25" t="s">
        <v>36</v>
      </c>
      <c r="CJ30" s="340" t="s">
        <v>37</v>
      </c>
      <c r="CK30" s="341"/>
      <c r="CL30" s="239"/>
      <c r="CM30" s="240"/>
      <c r="CN30" s="240"/>
      <c r="CO30" s="240"/>
      <c r="CP30" s="240"/>
      <c r="CQ30" s="240"/>
      <c r="CR30" s="240"/>
      <c r="CS30" s="240"/>
      <c r="CT30" s="240"/>
      <c r="CU30" s="240"/>
      <c r="CV30" s="240"/>
      <c r="CW30" s="240"/>
      <c r="CX30" s="241"/>
      <c r="CY30" s="303"/>
      <c r="CZ30" s="120"/>
      <c r="DA30" s="2"/>
      <c r="DB30" s="2"/>
      <c r="DC30" s="2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</row>
    <row r="31" spans="1:123" ht="24.75" customHeight="1" x14ac:dyDescent="0.15">
      <c r="A31" s="120"/>
      <c r="B31" s="33"/>
      <c r="C31" s="335"/>
      <c r="D31" s="335"/>
      <c r="E31" s="335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55"/>
      <c r="T31" s="297"/>
      <c r="U31" s="298"/>
      <c r="V31" s="242"/>
      <c r="W31" s="167"/>
      <c r="X31" s="167"/>
      <c r="Y31" s="167"/>
      <c r="Z31" s="167"/>
      <c r="AA31" s="167"/>
      <c r="AB31" s="167"/>
      <c r="AC31" s="167"/>
      <c r="AD31" s="167"/>
      <c r="AE31" s="167"/>
      <c r="AF31" s="167"/>
      <c r="AG31" s="167"/>
      <c r="AH31" s="243"/>
      <c r="AI31" s="303"/>
      <c r="AJ31" s="333"/>
      <c r="AK31" s="334" t="s">
        <v>38</v>
      </c>
      <c r="AL31" s="335"/>
      <c r="AM31" s="335"/>
      <c r="AN31" s="335"/>
      <c r="AO31" s="336"/>
      <c r="AP31" s="251" t="s">
        <v>39</v>
      </c>
      <c r="AQ31" s="251"/>
      <c r="AR31" s="251"/>
      <c r="AS31" s="251"/>
      <c r="AT31" s="251"/>
      <c r="AU31" s="251"/>
      <c r="AV31" s="251"/>
      <c r="AW31" s="251"/>
      <c r="AX31" s="251"/>
      <c r="AY31" s="251"/>
      <c r="AZ31" s="251"/>
      <c r="BA31" s="252"/>
      <c r="BB31" s="297"/>
      <c r="BC31" s="298"/>
      <c r="BD31" s="242"/>
      <c r="BE31" s="167"/>
      <c r="BF31" s="167"/>
      <c r="BG31" s="167"/>
      <c r="BH31" s="167"/>
      <c r="BI31" s="167"/>
      <c r="BJ31" s="167"/>
      <c r="BK31" s="167"/>
      <c r="BL31" s="167"/>
      <c r="BM31" s="167"/>
      <c r="BN31" s="167"/>
      <c r="BO31" s="167"/>
      <c r="BP31" s="243"/>
      <c r="BQ31" s="303"/>
      <c r="BR31" s="11"/>
      <c r="BS31" s="268" t="s">
        <v>75</v>
      </c>
      <c r="BT31" s="269"/>
      <c r="BU31" s="269"/>
      <c r="BV31" s="269"/>
      <c r="BW31" s="270"/>
      <c r="BX31" s="343"/>
      <c r="BY31" s="343"/>
      <c r="BZ31" s="343"/>
      <c r="CA31" s="343"/>
      <c r="CB31" s="343"/>
      <c r="CC31" s="343"/>
      <c r="CD31" s="343"/>
      <c r="CE31" s="343"/>
      <c r="CF31" s="343"/>
      <c r="CG31" s="343"/>
      <c r="CH31" s="343"/>
      <c r="CI31" s="344"/>
      <c r="CJ31" s="297"/>
      <c r="CK31" s="298"/>
      <c r="CL31" s="242"/>
      <c r="CM31" s="167"/>
      <c r="CN31" s="167"/>
      <c r="CO31" s="167"/>
      <c r="CP31" s="167"/>
      <c r="CQ31" s="167"/>
      <c r="CR31" s="167"/>
      <c r="CS31" s="167"/>
      <c r="CT31" s="167"/>
      <c r="CU31" s="167"/>
      <c r="CV31" s="167"/>
      <c r="CW31" s="167"/>
      <c r="CX31" s="243"/>
      <c r="CY31" s="303"/>
      <c r="CZ31" s="120"/>
      <c r="DA31" s="2"/>
      <c r="DB31" s="2"/>
      <c r="DC31" s="2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</row>
    <row r="32" spans="1:123" ht="24.75" customHeight="1" x14ac:dyDescent="0.15">
      <c r="A32" s="120"/>
      <c r="B32" s="302"/>
      <c r="C32" s="329" t="s">
        <v>40</v>
      </c>
      <c r="D32" s="329"/>
      <c r="E32" s="329"/>
      <c r="F32" s="329"/>
      <c r="G32" s="329"/>
      <c r="H32" s="329"/>
      <c r="I32" s="329"/>
      <c r="J32" s="329"/>
      <c r="K32" s="329"/>
      <c r="L32" s="329"/>
      <c r="M32" s="329"/>
      <c r="N32" s="329"/>
      <c r="O32" s="329"/>
      <c r="P32" s="329"/>
      <c r="Q32" s="329"/>
      <c r="R32" s="329"/>
      <c r="S32" s="330"/>
      <c r="T32" s="297"/>
      <c r="U32" s="298"/>
      <c r="V32" s="242"/>
      <c r="W32" s="167"/>
      <c r="X32" s="167"/>
      <c r="Y32" s="167"/>
      <c r="Z32" s="167"/>
      <c r="AA32" s="167"/>
      <c r="AB32" s="167"/>
      <c r="AC32" s="167"/>
      <c r="AD32" s="167"/>
      <c r="AE32" s="167"/>
      <c r="AF32" s="167"/>
      <c r="AG32" s="167"/>
      <c r="AH32" s="243"/>
      <c r="AI32" s="303"/>
      <c r="AJ32" s="333"/>
      <c r="AK32" s="337"/>
      <c r="AL32" s="338"/>
      <c r="AM32" s="338"/>
      <c r="AN32" s="338"/>
      <c r="AO32" s="339"/>
      <c r="AP32" s="253" t="s">
        <v>22</v>
      </c>
      <c r="AQ32" s="253"/>
      <c r="AR32" s="253"/>
      <c r="AS32" s="253"/>
      <c r="AT32" s="253"/>
      <c r="AU32" s="253"/>
      <c r="AV32" s="253"/>
      <c r="AW32" s="253"/>
      <c r="AX32" s="253"/>
      <c r="AY32" s="253"/>
      <c r="AZ32" s="253"/>
      <c r="BA32" s="254"/>
      <c r="BB32" s="297"/>
      <c r="BC32" s="298"/>
      <c r="BD32" s="242"/>
      <c r="BE32" s="167"/>
      <c r="BF32" s="167"/>
      <c r="BG32" s="167"/>
      <c r="BH32" s="167"/>
      <c r="BI32" s="167"/>
      <c r="BJ32" s="167"/>
      <c r="BK32" s="167"/>
      <c r="BL32" s="167"/>
      <c r="BM32" s="167"/>
      <c r="BN32" s="167"/>
      <c r="BO32" s="167"/>
      <c r="BP32" s="243"/>
      <c r="BQ32" s="303"/>
      <c r="BR32" s="11"/>
      <c r="BS32" s="271"/>
      <c r="BT32" s="272"/>
      <c r="BU32" s="272"/>
      <c r="BV32" s="272"/>
      <c r="BW32" s="273"/>
      <c r="BX32" s="345"/>
      <c r="BY32" s="345"/>
      <c r="BZ32" s="345"/>
      <c r="CA32" s="345"/>
      <c r="CB32" s="345"/>
      <c r="CC32" s="345"/>
      <c r="CD32" s="345"/>
      <c r="CE32" s="345"/>
      <c r="CF32" s="345"/>
      <c r="CG32" s="345"/>
      <c r="CH32" s="345"/>
      <c r="CI32" s="346"/>
      <c r="CJ32" s="297"/>
      <c r="CK32" s="298"/>
      <c r="CL32" s="242"/>
      <c r="CM32" s="167"/>
      <c r="CN32" s="167"/>
      <c r="CO32" s="167"/>
      <c r="CP32" s="167"/>
      <c r="CQ32" s="167"/>
      <c r="CR32" s="167"/>
      <c r="CS32" s="167"/>
      <c r="CT32" s="167"/>
      <c r="CU32" s="167"/>
      <c r="CV32" s="167"/>
      <c r="CW32" s="167"/>
      <c r="CX32" s="243"/>
      <c r="CY32" s="303"/>
      <c r="CZ32" s="120"/>
      <c r="DA32" s="2"/>
      <c r="DB32" s="2"/>
      <c r="DC32" s="2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</row>
    <row r="33" spans="1:123" ht="12.75" customHeight="1" x14ac:dyDescent="0.15">
      <c r="A33" s="120"/>
      <c r="B33" s="302"/>
      <c r="C33" s="329"/>
      <c r="D33" s="329"/>
      <c r="E33" s="329"/>
      <c r="F33" s="329"/>
      <c r="G33" s="329"/>
      <c r="H33" s="329"/>
      <c r="I33" s="329"/>
      <c r="J33" s="329"/>
      <c r="K33" s="329"/>
      <c r="L33" s="329"/>
      <c r="M33" s="329"/>
      <c r="N33" s="329"/>
      <c r="O33" s="329"/>
      <c r="P33" s="329"/>
      <c r="Q33" s="329"/>
      <c r="R33" s="329"/>
      <c r="S33" s="330"/>
      <c r="T33" s="297"/>
      <c r="U33" s="298"/>
      <c r="V33" s="242"/>
      <c r="W33" s="167"/>
      <c r="X33" s="167"/>
      <c r="Y33" s="167"/>
      <c r="Z33" s="167"/>
      <c r="AA33" s="167"/>
      <c r="AB33" s="167"/>
      <c r="AC33" s="167"/>
      <c r="AD33" s="167"/>
      <c r="AE33" s="167"/>
      <c r="AF33" s="167"/>
      <c r="AG33" s="167"/>
      <c r="AH33" s="243"/>
      <c r="AI33" s="303"/>
      <c r="AJ33" s="167"/>
      <c r="AK33" s="329" t="s">
        <v>76</v>
      </c>
      <c r="AL33" s="329"/>
      <c r="AM33" s="329"/>
      <c r="AN33" s="329"/>
      <c r="AO33" s="329"/>
      <c r="AP33" s="329"/>
      <c r="AQ33" s="329"/>
      <c r="AR33" s="329"/>
      <c r="AS33" s="329"/>
      <c r="AT33" s="329"/>
      <c r="AU33" s="329"/>
      <c r="AV33" s="329"/>
      <c r="AW33" s="329"/>
      <c r="AX33" s="329"/>
      <c r="AY33" s="329"/>
      <c r="AZ33" s="329"/>
      <c r="BA33" s="329"/>
      <c r="BB33" s="297"/>
      <c r="BC33" s="298"/>
      <c r="BD33" s="242"/>
      <c r="BE33" s="167"/>
      <c r="BF33" s="167"/>
      <c r="BG33" s="167"/>
      <c r="BH33" s="167"/>
      <c r="BI33" s="167"/>
      <c r="BJ33" s="167"/>
      <c r="BK33" s="167"/>
      <c r="BL33" s="167"/>
      <c r="BM33" s="167"/>
      <c r="BN33" s="167"/>
      <c r="BO33" s="167"/>
      <c r="BP33" s="243"/>
      <c r="BQ33" s="303"/>
      <c r="BR33" s="333"/>
      <c r="BS33" s="274" t="s">
        <v>41</v>
      </c>
      <c r="BT33" s="275"/>
      <c r="BU33" s="275"/>
      <c r="BV33" s="275"/>
      <c r="BW33" s="276"/>
      <c r="BX33" s="347"/>
      <c r="BY33" s="348"/>
      <c r="BZ33" s="348"/>
      <c r="CA33" s="348"/>
      <c r="CB33" s="348"/>
      <c r="CC33" s="348"/>
      <c r="CD33" s="348"/>
      <c r="CE33" s="348"/>
      <c r="CF33" s="348"/>
      <c r="CG33" s="348"/>
      <c r="CH33" s="348"/>
      <c r="CI33" s="349"/>
      <c r="CJ33" s="297"/>
      <c r="CK33" s="298"/>
      <c r="CL33" s="242"/>
      <c r="CM33" s="167"/>
      <c r="CN33" s="167"/>
      <c r="CO33" s="167"/>
      <c r="CP33" s="167"/>
      <c r="CQ33" s="167"/>
      <c r="CR33" s="167"/>
      <c r="CS33" s="167"/>
      <c r="CT33" s="167"/>
      <c r="CU33" s="167"/>
      <c r="CV33" s="167"/>
      <c r="CW33" s="167"/>
      <c r="CX33" s="243"/>
      <c r="CY33" s="303"/>
      <c r="CZ33" s="120"/>
      <c r="DA33" s="2"/>
      <c r="DB33" s="2"/>
      <c r="DC33" s="2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</row>
    <row r="34" spans="1:123" ht="9.75" customHeight="1" x14ac:dyDescent="0.15">
      <c r="A34" s="120"/>
      <c r="B34" s="33"/>
      <c r="C34" s="331"/>
      <c r="D34" s="331"/>
      <c r="E34" s="331"/>
      <c r="F34" s="331"/>
      <c r="G34" s="331"/>
      <c r="H34" s="331"/>
      <c r="I34" s="331"/>
      <c r="J34" s="331"/>
      <c r="K34" s="331"/>
      <c r="L34" s="331"/>
      <c r="M34" s="331"/>
      <c r="N34" s="331"/>
      <c r="O34" s="331"/>
      <c r="P34" s="331"/>
      <c r="Q34" s="331"/>
      <c r="R34" s="331"/>
      <c r="S34" s="332"/>
      <c r="T34" s="297"/>
      <c r="U34" s="298"/>
      <c r="V34" s="242"/>
      <c r="W34" s="167"/>
      <c r="X34" s="167"/>
      <c r="Y34" s="167"/>
      <c r="Z34" s="167"/>
      <c r="AA34" s="167"/>
      <c r="AB34" s="167"/>
      <c r="AC34" s="167"/>
      <c r="AD34" s="167"/>
      <c r="AE34" s="167"/>
      <c r="AF34" s="167"/>
      <c r="AG34" s="167"/>
      <c r="AH34" s="243"/>
      <c r="AI34" s="303"/>
      <c r="AJ34" s="167"/>
      <c r="AK34" s="329"/>
      <c r="AL34" s="329"/>
      <c r="AM34" s="329"/>
      <c r="AN34" s="329"/>
      <c r="AO34" s="329"/>
      <c r="AP34" s="329"/>
      <c r="AQ34" s="329"/>
      <c r="AR34" s="329"/>
      <c r="AS34" s="329"/>
      <c r="AT34" s="329"/>
      <c r="AU34" s="329"/>
      <c r="AV34" s="329"/>
      <c r="AW34" s="329"/>
      <c r="AX34" s="329"/>
      <c r="AY34" s="329"/>
      <c r="AZ34" s="329"/>
      <c r="BA34" s="329"/>
      <c r="BB34" s="297"/>
      <c r="BC34" s="298"/>
      <c r="BD34" s="242"/>
      <c r="BE34" s="167"/>
      <c r="BF34" s="167"/>
      <c r="BG34" s="167"/>
      <c r="BH34" s="167"/>
      <c r="BI34" s="167"/>
      <c r="BJ34" s="167"/>
      <c r="BK34" s="167"/>
      <c r="BL34" s="167"/>
      <c r="BM34" s="167"/>
      <c r="BN34" s="167"/>
      <c r="BO34" s="167"/>
      <c r="BP34" s="243"/>
      <c r="BQ34" s="303"/>
      <c r="BR34" s="333"/>
      <c r="BS34" s="277"/>
      <c r="BT34" s="278"/>
      <c r="BU34" s="278"/>
      <c r="BV34" s="278"/>
      <c r="BW34" s="279"/>
      <c r="BX34" s="347"/>
      <c r="BY34" s="348"/>
      <c r="BZ34" s="348"/>
      <c r="CA34" s="348"/>
      <c r="CB34" s="348"/>
      <c r="CC34" s="348"/>
      <c r="CD34" s="348"/>
      <c r="CE34" s="348"/>
      <c r="CF34" s="348"/>
      <c r="CG34" s="348"/>
      <c r="CH34" s="348"/>
      <c r="CI34" s="349"/>
      <c r="CJ34" s="297"/>
      <c r="CK34" s="298"/>
      <c r="CL34" s="242"/>
      <c r="CM34" s="167"/>
      <c r="CN34" s="167"/>
      <c r="CO34" s="167"/>
      <c r="CP34" s="167"/>
      <c r="CQ34" s="167"/>
      <c r="CR34" s="167"/>
      <c r="CS34" s="167"/>
      <c r="CT34" s="167"/>
      <c r="CU34" s="167"/>
      <c r="CV34" s="167"/>
      <c r="CW34" s="167"/>
      <c r="CX34" s="243"/>
      <c r="CY34" s="303"/>
      <c r="CZ34" s="120"/>
      <c r="DA34" s="2"/>
      <c r="DB34" s="2"/>
      <c r="DC34" s="2"/>
      <c r="DD34" s="1"/>
      <c r="DE34" s="1"/>
      <c r="DF34" s="1"/>
      <c r="DG34" s="10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</row>
    <row r="35" spans="1:123" ht="12.75" customHeight="1" x14ac:dyDescent="0.15">
      <c r="A35" s="120"/>
      <c r="B35" s="302"/>
      <c r="C35" s="329" t="s">
        <v>42</v>
      </c>
      <c r="D35" s="329"/>
      <c r="E35" s="329"/>
      <c r="F35" s="329"/>
      <c r="G35" s="329"/>
      <c r="H35" s="329"/>
      <c r="I35" s="329"/>
      <c r="J35" s="329"/>
      <c r="K35" s="329"/>
      <c r="L35" s="329"/>
      <c r="M35" s="329"/>
      <c r="N35" s="329"/>
      <c r="O35" s="329"/>
      <c r="P35" s="329"/>
      <c r="Q35" s="329"/>
      <c r="R35" s="329"/>
      <c r="S35" s="330"/>
      <c r="T35" s="297"/>
      <c r="U35" s="298"/>
      <c r="V35" s="242"/>
      <c r="W35" s="167"/>
      <c r="X35" s="167"/>
      <c r="Y35" s="167"/>
      <c r="Z35" s="167"/>
      <c r="AA35" s="167"/>
      <c r="AB35" s="167"/>
      <c r="AC35" s="167"/>
      <c r="AD35" s="167"/>
      <c r="AE35" s="167"/>
      <c r="AF35" s="167"/>
      <c r="AG35" s="167"/>
      <c r="AH35" s="243"/>
      <c r="AI35" s="303"/>
      <c r="AJ35" s="167"/>
      <c r="AK35" s="329"/>
      <c r="AL35" s="329"/>
      <c r="AM35" s="329"/>
      <c r="AN35" s="329"/>
      <c r="AO35" s="329"/>
      <c r="AP35" s="329"/>
      <c r="AQ35" s="329"/>
      <c r="AR35" s="329"/>
      <c r="AS35" s="329"/>
      <c r="AT35" s="329"/>
      <c r="AU35" s="329"/>
      <c r="AV35" s="329"/>
      <c r="AW35" s="329"/>
      <c r="AX35" s="329"/>
      <c r="AY35" s="329"/>
      <c r="AZ35" s="329"/>
      <c r="BA35" s="329"/>
      <c r="BB35" s="297"/>
      <c r="BC35" s="298"/>
      <c r="BD35" s="242"/>
      <c r="BE35" s="167"/>
      <c r="BF35" s="167"/>
      <c r="BG35" s="167"/>
      <c r="BH35" s="167"/>
      <c r="BI35" s="167"/>
      <c r="BJ35" s="167"/>
      <c r="BK35" s="167"/>
      <c r="BL35" s="167"/>
      <c r="BM35" s="167"/>
      <c r="BN35" s="167"/>
      <c r="BO35" s="167"/>
      <c r="BP35" s="243"/>
      <c r="BQ35" s="303"/>
      <c r="BR35" s="333"/>
      <c r="BS35" s="280"/>
      <c r="BT35" s="281"/>
      <c r="BU35" s="281"/>
      <c r="BV35" s="281"/>
      <c r="BW35" s="282"/>
      <c r="BX35" s="350"/>
      <c r="BY35" s="351"/>
      <c r="BZ35" s="351"/>
      <c r="CA35" s="351"/>
      <c r="CB35" s="351"/>
      <c r="CC35" s="351"/>
      <c r="CD35" s="351"/>
      <c r="CE35" s="351"/>
      <c r="CF35" s="351"/>
      <c r="CG35" s="351"/>
      <c r="CH35" s="351"/>
      <c r="CI35" s="352"/>
      <c r="CJ35" s="297"/>
      <c r="CK35" s="298"/>
      <c r="CL35" s="242"/>
      <c r="CM35" s="167"/>
      <c r="CN35" s="167"/>
      <c r="CO35" s="167"/>
      <c r="CP35" s="167"/>
      <c r="CQ35" s="167"/>
      <c r="CR35" s="167"/>
      <c r="CS35" s="167"/>
      <c r="CT35" s="167"/>
      <c r="CU35" s="167"/>
      <c r="CV35" s="167"/>
      <c r="CW35" s="167"/>
      <c r="CX35" s="243"/>
      <c r="CY35" s="303"/>
      <c r="CZ35" s="120"/>
      <c r="DA35" s="2"/>
      <c r="DB35" s="2"/>
      <c r="DC35" s="2"/>
      <c r="DD35" s="1"/>
      <c r="DE35" s="1"/>
      <c r="DF35" s="1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</row>
    <row r="36" spans="1:123" ht="25.5" customHeight="1" thickBot="1" x14ac:dyDescent="0.2">
      <c r="A36" s="120"/>
      <c r="B36" s="302"/>
      <c r="C36" s="329"/>
      <c r="D36" s="329"/>
      <c r="E36" s="329"/>
      <c r="F36" s="329"/>
      <c r="G36" s="329"/>
      <c r="H36" s="329"/>
      <c r="I36" s="329"/>
      <c r="J36" s="329"/>
      <c r="K36" s="329"/>
      <c r="L36" s="329"/>
      <c r="M36" s="329"/>
      <c r="N36" s="329"/>
      <c r="O36" s="329"/>
      <c r="P36" s="329"/>
      <c r="Q36" s="329"/>
      <c r="R36" s="329"/>
      <c r="S36" s="330"/>
      <c r="T36" s="299"/>
      <c r="U36" s="300"/>
      <c r="V36" s="244"/>
      <c r="W36" s="245"/>
      <c r="X36" s="245"/>
      <c r="Y36" s="245"/>
      <c r="Z36" s="245"/>
      <c r="AA36" s="245"/>
      <c r="AB36" s="245"/>
      <c r="AC36" s="245"/>
      <c r="AD36" s="245"/>
      <c r="AE36" s="245"/>
      <c r="AF36" s="245"/>
      <c r="AG36" s="245"/>
      <c r="AH36" s="246"/>
      <c r="AI36" s="303"/>
      <c r="AJ36" s="167"/>
      <c r="AK36" s="329"/>
      <c r="AL36" s="329"/>
      <c r="AM36" s="329"/>
      <c r="AN36" s="329"/>
      <c r="AO36" s="329"/>
      <c r="AP36" s="329"/>
      <c r="AQ36" s="329"/>
      <c r="AR36" s="329"/>
      <c r="AS36" s="329"/>
      <c r="AT36" s="329"/>
      <c r="AU36" s="329"/>
      <c r="AV36" s="329"/>
      <c r="AW36" s="329"/>
      <c r="AX36" s="329"/>
      <c r="AY36" s="329"/>
      <c r="AZ36" s="329"/>
      <c r="BA36" s="329"/>
      <c r="BB36" s="299"/>
      <c r="BC36" s="300"/>
      <c r="BD36" s="244"/>
      <c r="BE36" s="245"/>
      <c r="BF36" s="245"/>
      <c r="BG36" s="245"/>
      <c r="BH36" s="245"/>
      <c r="BI36" s="245"/>
      <c r="BJ36" s="245"/>
      <c r="BK36" s="245"/>
      <c r="BL36" s="245"/>
      <c r="BM36" s="245"/>
      <c r="BN36" s="245"/>
      <c r="BO36" s="245"/>
      <c r="BP36" s="246"/>
      <c r="BQ36" s="303"/>
      <c r="BR36" s="11"/>
      <c r="BS36" s="353"/>
      <c r="BT36" s="353"/>
      <c r="BU36" s="353"/>
      <c r="BV36" s="353"/>
      <c r="BW36" s="353"/>
      <c r="BX36" s="353"/>
      <c r="BY36" s="353"/>
      <c r="BZ36" s="353"/>
      <c r="CA36" s="353"/>
      <c r="CB36" s="353"/>
      <c r="CC36" s="353"/>
      <c r="CD36" s="353"/>
      <c r="CE36" s="353"/>
      <c r="CF36" s="353"/>
      <c r="CG36" s="353"/>
      <c r="CH36" s="353"/>
      <c r="CI36" s="354"/>
      <c r="CJ36" s="299"/>
      <c r="CK36" s="300"/>
      <c r="CL36" s="244"/>
      <c r="CM36" s="245"/>
      <c r="CN36" s="245"/>
      <c r="CO36" s="245"/>
      <c r="CP36" s="245"/>
      <c r="CQ36" s="245"/>
      <c r="CR36" s="245"/>
      <c r="CS36" s="245"/>
      <c r="CT36" s="245"/>
      <c r="CU36" s="245"/>
      <c r="CV36" s="245"/>
      <c r="CW36" s="245"/>
      <c r="CX36" s="246"/>
      <c r="CY36" s="303"/>
      <c r="CZ36" s="120"/>
      <c r="DA36" s="2"/>
      <c r="DB36" s="2"/>
      <c r="DC36" s="2"/>
      <c r="DD36" s="2"/>
      <c r="DE36" s="2"/>
      <c r="DF36" s="2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</row>
    <row r="37" spans="1:123" ht="15.75" customHeight="1" x14ac:dyDescent="0.15">
      <c r="A37" s="120"/>
      <c r="B37" s="44"/>
      <c r="C37" s="301"/>
      <c r="D37" s="301"/>
      <c r="E37" s="301"/>
      <c r="F37" s="301"/>
      <c r="G37" s="301"/>
      <c r="H37" s="301"/>
      <c r="I37" s="301"/>
      <c r="J37" s="301"/>
      <c r="K37" s="301"/>
      <c r="L37" s="301"/>
      <c r="M37" s="301"/>
      <c r="N37" s="301"/>
      <c r="O37" s="301"/>
      <c r="P37" s="301"/>
      <c r="Q37" s="301"/>
      <c r="R37" s="301"/>
      <c r="S37" s="301"/>
      <c r="T37" s="301"/>
      <c r="U37" s="301"/>
      <c r="V37" s="301"/>
      <c r="W37" s="301"/>
      <c r="X37" s="301"/>
      <c r="Y37" s="301"/>
      <c r="Z37" s="301"/>
      <c r="AA37" s="301"/>
      <c r="AB37" s="301"/>
      <c r="AC37" s="301"/>
      <c r="AD37" s="301"/>
      <c r="AE37" s="301"/>
      <c r="AF37" s="301"/>
      <c r="AG37" s="301"/>
      <c r="AH37" s="301"/>
      <c r="AI37" s="45"/>
      <c r="AJ37" s="48"/>
      <c r="AK37" s="301"/>
      <c r="AL37" s="301"/>
      <c r="AM37" s="301"/>
      <c r="AN37" s="301"/>
      <c r="AO37" s="301"/>
      <c r="AP37" s="301"/>
      <c r="AQ37" s="301"/>
      <c r="AR37" s="301"/>
      <c r="AS37" s="301"/>
      <c r="AT37" s="301"/>
      <c r="AU37" s="301"/>
      <c r="AV37" s="301"/>
      <c r="AW37" s="301"/>
      <c r="AX37" s="301"/>
      <c r="AY37" s="301"/>
      <c r="AZ37" s="301"/>
      <c r="BA37" s="301"/>
      <c r="BB37" s="301"/>
      <c r="BC37" s="301"/>
      <c r="BD37" s="301"/>
      <c r="BE37" s="301"/>
      <c r="BF37" s="301"/>
      <c r="BG37" s="301"/>
      <c r="BH37" s="301"/>
      <c r="BI37" s="301"/>
      <c r="BJ37" s="301"/>
      <c r="BK37" s="301"/>
      <c r="BL37" s="301"/>
      <c r="BM37" s="301"/>
      <c r="BN37" s="301"/>
      <c r="BO37" s="301"/>
      <c r="BP37" s="301"/>
      <c r="BQ37" s="45"/>
      <c r="BR37" s="48"/>
      <c r="BS37" s="361" t="s">
        <v>74</v>
      </c>
      <c r="BT37" s="361"/>
      <c r="BU37" s="361"/>
      <c r="BV37" s="361"/>
      <c r="BW37" s="361"/>
      <c r="BX37" s="361"/>
      <c r="BY37" s="361"/>
      <c r="BZ37" s="361"/>
      <c r="CA37" s="361"/>
      <c r="CB37" s="361"/>
      <c r="CC37" s="361"/>
      <c r="CD37" s="361"/>
      <c r="CE37" s="361"/>
      <c r="CF37" s="361"/>
      <c r="CG37" s="361"/>
      <c r="CH37" s="361"/>
      <c r="CI37" s="361"/>
      <c r="CJ37" s="362"/>
      <c r="CK37" s="362"/>
      <c r="CL37" s="362"/>
      <c r="CM37" s="362"/>
      <c r="CN37" s="362"/>
      <c r="CO37" s="362"/>
      <c r="CP37" s="362"/>
      <c r="CQ37" s="362"/>
      <c r="CR37" s="362"/>
      <c r="CS37" s="362"/>
      <c r="CT37" s="362"/>
      <c r="CU37" s="362"/>
      <c r="CV37" s="362"/>
      <c r="CW37" s="362"/>
      <c r="CX37" s="362"/>
      <c r="CY37" s="45"/>
      <c r="CZ37" s="120"/>
      <c r="DA37" s="2"/>
      <c r="DB37" s="2"/>
      <c r="DC37" s="2"/>
      <c r="DD37" s="2"/>
      <c r="DE37" s="2"/>
      <c r="DF37" s="2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</row>
    <row r="38" spans="1:123" ht="12" customHeight="1" x14ac:dyDescent="0.15">
      <c r="A38" s="5"/>
      <c r="B38" s="296" t="s">
        <v>0</v>
      </c>
      <c r="C38" s="296"/>
      <c r="D38" s="296"/>
      <c r="E38" s="296"/>
      <c r="F38" s="296"/>
      <c r="G38" s="296"/>
      <c r="H38" s="296"/>
      <c r="I38" s="296"/>
      <c r="J38" s="296"/>
      <c r="K38" s="296"/>
      <c r="L38" s="296"/>
      <c r="M38" s="296"/>
      <c r="N38" s="296"/>
      <c r="O38" s="296"/>
      <c r="P38" s="296"/>
      <c r="Q38" s="296"/>
      <c r="R38" s="296"/>
      <c r="S38" s="296"/>
      <c r="T38" s="296"/>
      <c r="U38" s="296"/>
      <c r="V38" s="296"/>
      <c r="W38" s="296"/>
      <c r="X38" s="296"/>
      <c r="Y38" s="296"/>
      <c r="Z38" s="296"/>
      <c r="AA38" s="296"/>
      <c r="AB38" s="296"/>
      <c r="AC38" s="296"/>
      <c r="AD38" s="296"/>
      <c r="AE38" s="296"/>
      <c r="AF38" s="296"/>
      <c r="AG38" s="296"/>
      <c r="AH38" s="296"/>
      <c r="AI38" s="296"/>
      <c r="AJ38" s="296"/>
      <c r="AK38" s="296"/>
      <c r="AL38" s="296"/>
      <c r="AM38" s="296"/>
      <c r="AN38" s="296"/>
      <c r="AO38" s="296"/>
      <c r="AP38" s="296"/>
      <c r="AQ38" s="296"/>
      <c r="AR38" s="296"/>
      <c r="AS38" s="296"/>
      <c r="AT38" s="296"/>
      <c r="AU38" s="296"/>
      <c r="AV38" s="296"/>
      <c r="AW38" s="296"/>
      <c r="AX38" s="296"/>
      <c r="AY38" s="296"/>
      <c r="AZ38" s="296"/>
      <c r="BA38" s="296"/>
      <c r="BB38" s="296"/>
      <c r="BC38" s="296"/>
      <c r="BD38" s="296"/>
      <c r="BE38" s="296"/>
      <c r="BF38" s="296"/>
      <c r="BG38" s="296"/>
      <c r="BH38" s="296"/>
      <c r="BI38" s="296"/>
      <c r="BJ38" s="296"/>
      <c r="BK38" s="296"/>
      <c r="BL38" s="296"/>
      <c r="BM38" s="296"/>
      <c r="BN38" s="296"/>
      <c r="BO38" s="296"/>
      <c r="BP38" s="296"/>
      <c r="BQ38" s="296"/>
      <c r="BR38" s="296"/>
      <c r="BS38" s="296"/>
      <c r="BT38" s="296"/>
      <c r="BU38" s="296"/>
      <c r="BV38" s="296"/>
      <c r="BW38" s="296"/>
      <c r="BX38" s="296"/>
      <c r="BY38" s="296"/>
      <c r="BZ38" s="296"/>
      <c r="CA38" s="296"/>
      <c r="CB38" s="296"/>
      <c r="CC38" s="296"/>
      <c r="CD38" s="296"/>
      <c r="CE38" s="296"/>
      <c r="CF38" s="296"/>
      <c r="CG38" s="296"/>
      <c r="CH38" s="296"/>
      <c r="CI38" s="296"/>
      <c r="CJ38" s="296"/>
      <c r="CK38" s="296"/>
      <c r="CL38" s="296"/>
      <c r="CM38" s="296"/>
      <c r="CN38" s="296"/>
      <c r="CO38" s="296"/>
      <c r="CP38" s="296"/>
      <c r="CQ38" s="296"/>
      <c r="CR38" s="296"/>
      <c r="CS38" s="296"/>
      <c r="CT38" s="296"/>
      <c r="CU38" s="296"/>
      <c r="CV38" s="296"/>
      <c r="CW38" s="296"/>
      <c r="CX38" s="296"/>
      <c r="CY38" s="296"/>
      <c r="CZ38" s="6"/>
      <c r="DA38" s="6"/>
      <c r="DB38" s="6"/>
      <c r="DC38" s="6"/>
      <c r="DD38" s="6"/>
      <c r="DE38" s="6"/>
      <c r="DF38" s="6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</row>
    <row r="39" spans="1:123" ht="13.5" customHeight="1" thickBot="1" x14ac:dyDescent="0.2">
      <c r="A39" s="10"/>
      <c r="B39" s="1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6"/>
      <c r="DA39" s="11"/>
      <c r="DB39" s="11"/>
      <c r="DC39" s="11"/>
      <c r="DD39" s="11"/>
      <c r="DE39" s="11"/>
      <c r="DF39" s="11"/>
      <c r="DG39" s="10"/>
      <c r="DH39" s="10"/>
      <c r="DI39" s="10"/>
      <c r="DJ39" s="10"/>
      <c r="DK39" s="10"/>
      <c r="DL39" s="10"/>
      <c r="DM39" s="10"/>
      <c r="DN39" s="10"/>
      <c r="DO39" s="10"/>
      <c r="DP39" s="10"/>
      <c r="DQ39" s="10"/>
      <c r="DR39" s="10"/>
      <c r="DS39" s="10"/>
    </row>
    <row r="40" spans="1:123" ht="13.5" customHeight="1" thickTop="1" x14ac:dyDescent="0.15">
      <c r="A40" s="10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288" t="s">
        <v>43</v>
      </c>
      <c r="AB40" s="289"/>
      <c r="AC40" s="289"/>
      <c r="AD40" s="289"/>
      <c r="AE40" s="289"/>
      <c r="AF40" s="289"/>
      <c r="AG40" s="289"/>
      <c r="AH40" s="289"/>
      <c r="AI40" s="289"/>
      <c r="AJ40" s="289"/>
      <c r="AK40" s="289"/>
      <c r="AL40" s="289"/>
      <c r="AM40" s="289"/>
      <c r="AN40" s="289"/>
      <c r="AO40" s="289"/>
      <c r="AP40" s="289"/>
      <c r="AQ40" s="289"/>
      <c r="AR40" s="289"/>
      <c r="AS40" s="289"/>
      <c r="AT40" s="289"/>
      <c r="AU40" s="289"/>
      <c r="AV40" s="289"/>
      <c r="AW40" s="289"/>
      <c r="AX40" s="289"/>
      <c r="AY40" s="289"/>
      <c r="AZ40" s="289"/>
      <c r="BA40" s="289"/>
      <c r="BB40" s="289"/>
      <c r="BC40" s="289"/>
      <c r="BD40" s="289"/>
      <c r="BE40" s="289"/>
      <c r="BF40" s="289"/>
      <c r="BG40" s="289"/>
      <c r="BH40" s="289"/>
      <c r="BI40" s="289"/>
      <c r="BJ40" s="289"/>
      <c r="BK40" s="289"/>
      <c r="BL40" s="289"/>
      <c r="BM40" s="289"/>
      <c r="BN40" s="289"/>
      <c r="BO40" s="289"/>
      <c r="BP40" s="289"/>
      <c r="BQ40" s="289"/>
      <c r="BR40" s="289"/>
      <c r="BS40" s="289"/>
      <c r="BT40" s="289"/>
      <c r="BU40" s="289"/>
      <c r="BV40" s="289"/>
      <c r="BW40" s="289"/>
      <c r="BX40" s="289"/>
      <c r="BY40" s="290"/>
      <c r="BZ40" s="9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2"/>
      <c r="CZ40" s="6"/>
      <c r="DA40" s="11"/>
      <c r="DB40" s="11"/>
      <c r="DC40" s="11"/>
      <c r="DD40" s="11"/>
      <c r="DE40" s="11"/>
      <c r="DF40" s="11"/>
      <c r="DG40" s="10"/>
      <c r="DH40" s="10"/>
      <c r="DI40" s="10"/>
      <c r="DJ40" s="10"/>
      <c r="DK40" s="10"/>
      <c r="DL40" s="10"/>
      <c r="DM40" s="10"/>
      <c r="DN40" s="10"/>
      <c r="DO40" s="10"/>
      <c r="DP40" s="10"/>
      <c r="DQ40" s="10"/>
      <c r="DR40" s="10"/>
      <c r="DS40" s="10"/>
    </row>
    <row r="41" spans="1:123" ht="13.5" customHeight="1" thickBot="1" x14ac:dyDescent="0.2">
      <c r="A41" s="10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291"/>
      <c r="AB41" s="292"/>
      <c r="AC41" s="292"/>
      <c r="AD41" s="292"/>
      <c r="AE41" s="292"/>
      <c r="AF41" s="292"/>
      <c r="AG41" s="292"/>
      <c r="AH41" s="292"/>
      <c r="AI41" s="292"/>
      <c r="AJ41" s="292"/>
      <c r="AK41" s="292"/>
      <c r="AL41" s="292"/>
      <c r="AM41" s="292"/>
      <c r="AN41" s="292"/>
      <c r="AO41" s="292"/>
      <c r="AP41" s="292"/>
      <c r="AQ41" s="292"/>
      <c r="AR41" s="292"/>
      <c r="AS41" s="292"/>
      <c r="AT41" s="292"/>
      <c r="AU41" s="292"/>
      <c r="AV41" s="292"/>
      <c r="AW41" s="292"/>
      <c r="AX41" s="292"/>
      <c r="AY41" s="292"/>
      <c r="AZ41" s="292"/>
      <c r="BA41" s="292"/>
      <c r="BB41" s="292"/>
      <c r="BC41" s="292"/>
      <c r="BD41" s="292"/>
      <c r="BE41" s="292"/>
      <c r="BF41" s="292"/>
      <c r="BG41" s="292"/>
      <c r="BH41" s="292"/>
      <c r="BI41" s="292"/>
      <c r="BJ41" s="292"/>
      <c r="BK41" s="292"/>
      <c r="BL41" s="292"/>
      <c r="BM41" s="292"/>
      <c r="BN41" s="292"/>
      <c r="BO41" s="292"/>
      <c r="BP41" s="292"/>
      <c r="BQ41" s="292"/>
      <c r="BR41" s="292"/>
      <c r="BS41" s="292"/>
      <c r="BT41" s="292"/>
      <c r="BU41" s="292"/>
      <c r="BV41" s="292"/>
      <c r="BW41" s="292"/>
      <c r="BX41" s="292"/>
      <c r="BY41" s="293"/>
      <c r="BZ41" s="9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2"/>
      <c r="CZ41" s="6"/>
      <c r="DA41" s="11"/>
      <c r="DB41" s="11"/>
      <c r="DC41" s="11"/>
      <c r="DD41" s="11"/>
      <c r="DE41" s="11"/>
      <c r="DF41" s="11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</row>
    <row r="42" spans="1:123" ht="13.5" customHeight="1" thickTop="1" x14ac:dyDescent="0.15">
      <c r="A42" s="10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2"/>
      <c r="Z42" s="2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2"/>
      <c r="CB42" s="2"/>
      <c r="CC42" s="2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2"/>
      <c r="CZ42" s="6"/>
      <c r="DA42" s="11"/>
      <c r="DB42" s="11"/>
      <c r="DC42" s="11"/>
      <c r="DD42" s="11"/>
      <c r="DE42" s="11"/>
      <c r="DF42" s="11"/>
      <c r="DG42" s="10"/>
      <c r="DH42" s="10"/>
      <c r="DI42" s="10"/>
      <c r="DJ42" s="10"/>
      <c r="DK42" s="10"/>
      <c r="DL42" s="10"/>
      <c r="DM42" s="10"/>
      <c r="DN42" s="10"/>
      <c r="DO42" s="10"/>
      <c r="DP42" s="10"/>
      <c r="DQ42" s="10"/>
      <c r="DR42" s="10"/>
      <c r="DS42" s="10"/>
    </row>
    <row r="43" spans="1:123" ht="13.5" customHeight="1" x14ac:dyDescent="0.15">
      <c r="A43" s="10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2"/>
      <c r="Z43" s="2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2"/>
      <c r="CB43" s="2"/>
      <c r="CC43" s="2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2"/>
      <c r="CZ43" s="6"/>
      <c r="DA43" s="11"/>
      <c r="DB43" s="11"/>
      <c r="DC43" s="11"/>
      <c r="DD43" s="11"/>
      <c r="DE43" s="11"/>
      <c r="DF43" s="11"/>
      <c r="DG43" s="10"/>
      <c r="DH43" s="10"/>
      <c r="DI43" s="10"/>
      <c r="DJ43" s="10"/>
      <c r="DK43" s="10"/>
      <c r="DL43" s="10"/>
      <c r="DM43" s="10"/>
      <c r="DN43" s="10"/>
      <c r="DO43" s="10"/>
      <c r="DP43" s="10"/>
      <c r="DQ43" s="10"/>
      <c r="DR43" s="10"/>
      <c r="DS43" s="10"/>
    </row>
    <row r="44" spans="1:123" ht="12" customHeight="1" x14ac:dyDescent="0.1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</row>
  </sheetData>
  <sheetProtection algorithmName="SHA-512" hashValue="EuxIjTdTTAjd/WROExfDKsc8sOBwKcLRTcGf/XCTmU+Xc7PlhdD0HP02X3Uamm5brgx4RJAcuQhu2iVRSi9q1w==" saltValue="su9qGbvG/Wi63d/ydTN8UA==" spinCount="100000" sheet="1" objects="1" scenarios="1" deleteColumns="0" deleteRows="0"/>
  <mergeCells count="387">
    <mergeCell ref="BS37:CX37"/>
    <mergeCell ref="CK22:CX22"/>
    <mergeCell ref="CQ21:CX21"/>
    <mergeCell ref="CQ20:CX20"/>
    <mergeCell ref="CS29:CT29"/>
    <mergeCell ref="CU29:CV29"/>
    <mergeCell ref="BS26:BZ26"/>
    <mergeCell ref="BS27:BZ27"/>
    <mergeCell ref="CU28:CV28"/>
    <mergeCell ref="CK28:CL28"/>
    <mergeCell ref="CQ28:CR28"/>
    <mergeCell ref="CS27:CT27"/>
    <mergeCell ref="CG27:CH27"/>
    <mergeCell ref="CI27:CJ27"/>
    <mergeCell ref="CK27:CL27"/>
    <mergeCell ref="CQ27:CR27"/>
    <mergeCell ref="CE23:CF23"/>
    <mergeCell ref="CH23:CI23"/>
    <mergeCell ref="BS21:BX21"/>
    <mergeCell ref="BV23:BW23"/>
    <mergeCell ref="BY23:BZ23"/>
    <mergeCell ref="CI28:CJ28"/>
    <mergeCell ref="CJ30:CK36"/>
    <mergeCell ref="CK29:CL29"/>
    <mergeCell ref="AK17:AL18"/>
    <mergeCell ref="AK15:AL16"/>
    <mergeCell ref="BS13:BT13"/>
    <mergeCell ref="BS14:BT14"/>
    <mergeCell ref="BS15:BT16"/>
    <mergeCell ref="BS17:BT18"/>
    <mergeCell ref="AM17:BP18"/>
    <mergeCell ref="CY30:CY36"/>
    <mergeCell ref="BS3:BY3"/>
    <mergeCell ref="BS4:BY5"/>
    <mergeCell ref="BS6:BY7"/>
    <mergeCell ref="BS8:BY9"/>
    <mergeCell ref="CA7:CS8"/>
    <mergeCell ref="BS28:BZ28"/>
    <mergeCell ref="BY21:CP21"/>
    <mergeCell ref="BR33:BR35"/>
    <mergeCell ref="AK3:AQ3"/>
    <mergeCell ref="AK4:AQ5"/>
    <mergeCell ref="AK6:AQ7"/>
    <mergeCell ref="AK8:AQ9"/>
    <mergeCell ref="BS23:BT23"/>
    <mergeCell ref="BS25:BZ25"/>
    <mergeCell ref="BS22:CJ22"/>
    <mergeCell ref="CB23:CC23"/>
    <mergeCell ref="CD30:CE30"/>
    <mergeCell ref="CG30:CH30"/>
    <mergeCell ref="BX31:CI32"/>
    <mergeCell ref="BX33:CI35"/>
    <mergeCell ref="BS36:CI36"/>
    <mergeCell ref="CA30:CB30"/>
    <mergeCell ref="CA28:CB28"/>
    <mergeCell ref="C31:S31"/>
    <mergeCell ref="F23:G23"/>
    <mergeCell ref="I23:J23"/>
    <mergeCell ref="AS26:AT26"/>
    <mergeCell ref="AU26:AV26"/>
    <mergeCell ref="AW26:AX26"/>
    <mergeCell ref="AW27:AX27"/>
    <mergeCell ref="AS27:AT27"/>
    <mergeCell ref="AU27:AV27"/>
    <mergeCell ref="BS30:BW30"/>
    <mergeCell ref="BA29:BB29"/>
    <mergeCell ref="BC26:BD26"/>
    <mergeCell ref="BE26:BF26"/>
    <mergeCell ref="AY27:AZ27"/>
    <mergeCell ref="BA27:BB27"/>
    <mergeCell ref="BC27:BD27"/>
    <mergeCell ref="BI26:BJ26"/>
    <mergeCell ref="AK37:BP37"/>
    <mergeCell ref="BQ30:BQ36"/>
    <mergeCell ref="C30:G30"/>
    <mergeCell ref="H30:J30"/>
    <mergeCell ref="C35:S36"/>
    <mergeCell ref="V30:AH36"/>
    <mergeCell ref="AS30:AT30"/>
    <mergeCell ref="AK33:BA36"/>
    <mergeCell ref="C32:S33"/>
    <mergeCell ref="C34:S34"/>
    <mergeCell ref="AK30:AO30"/>
    <mergeCell ref="AJ31:AJ32"/>
    <mergeCell ref="AK31:AO32"/>
    <mergeCell ref="AP30:AR30"/>
    <mergeCell ref="AY30:AZ30"/>
    <mergeCell ref="T30:U36"/>
    <mergeCell ref="K30:L30"/>
    <mergeCell ref="N30:O30"/>
    <mergeCell ref="Q30:R30"/>
    <mergeCell ref="C3:I3"/>
    <mergeCell ref="C4:I5"/>
    <mergeCell ref="C6:I7"/>
    <mergeCell ref="C8:I9"/>
    <mergeCell ref="C11:O11"/>
    <mergeCell ref="BS20:BX20"/>
    <mergeCell ref="BY20:CP20"/>
    <mergeCell ref="I20:Z20"/>
    <mergeCell ref="BU14:CX14"/>
    <mergeCell ref="BU15:CX16"/>
    <mergeCell ref="BU17:CX18"/>
    <mergeCell ref="CT7:CV8"/>
    <mergeCell ref="BU13:CX13"/>
    <mergeCell ref="BS10:CE10"/>
    <mergeCell ref="BS19:CX19"/>
    <mergeCell ref="BS11:CE11"/>
    <mergeCell ref="CF11:CX11"/>
    <mergeCell ref="BS12:CX12"/>
    <mergeCell ref="CF10:CX10"/>
    <mergeCell ref="AX11:BP11"/>
    <mergeCell ref="AM14:BP14"/>
    <mergeCell ref="AM15:BP16"/>
    <mergeCell ref="AK13:AL13"/>
    <mergeCell ref="AK14:AL14"/>
    <mergeCell ref="AK20:AP20"/>
    <mergeCell ref="AQ20:BH20"/>
    <mergeCell ref="AK21:AP21"/>
    <mergeCell ref="C25:J25"/>
    <mergeCell ref="C26:J26"/>
    <mergeCell ref="C27:J27"/>
    <mergeCell ref="C28:J28"/>
    <mergeCell ref="C29:J29"/>
    <mergeCell ref="BO26:BP26"/>
    <mergeCell ref="BO27:BP27"/>
    <mergeCell ref="BM27:BN27"/>
    <mergeCell ref="BK24:BL24"/>
    <mergeCell ref="BM26:BN26"/>
    <mergeCell ref="BE27:BF27"/>
    <mergeCell ref="BG27:BH27"/>
    <mergeCell ref="BG26:BH26"/>
    <mergeCell ref="AK26:AR26"/>
    <mergeCell ref="AK27:AR27"/>
    <mergeCell ref="BE28:BF28"/>
    <mergeCell ref="AS29:AT29"/>
    <mergeCell ref="AU29:AV29"/>
    <mergeCell ref="AW29:AX29"/>
    <mergeCell ref="BC29:BD29"/>
    <mergeCell ref="AY29:AZ29"/>
    <mergeCell ref="AA40:BY41"/>
    <mergeCell ref="CM29:CN29"/>
    <mergeCell ref="CO29:CP29"/>
    <mergeCell ref="CO28:CP28"/>
    <mergeCell ref="CQ29:CR29"/>
    <mergeCell ref="BM29:BN29"/>
    <mergeCell ref="BK28:BL28"/>
    <mergeCell ref="AS28:AT28"/>
    <mergeCell ref="AU28:AV28"/>
    <mergeCell ref="AW28:AX28"/>
    <mergeCell ref="BE29:BF29"/>
    <mergeCell ref="AY28:AZ28"/>
    <mergeCell ref="BA28:BB28"/>
    <mergeCell ref="BC28:BD28"/>
    <mergeCell ref="BI28:BJ28"/>
    <mergeCell ref="BI29:BJ29"/>
    <mergeCell ref="B38:CY38"/>
    <mergeCell ref="BB30:BC36"/>
    <mergeCell ref="BD30:BP36"/>
    <mergeCell ref="C37:AH37"/>
    <mergeCell ref="B32:B33"/>
    <mergeCell ref="B35:B36"/>
    <mergeCell ref="AI30:AI36"/>
    <mergeCell ref="AJ33:AJ36"/>
    <mergeCell ref="CW27:CX27"/>
    <mergeCell ref="CO27:CP27"/>
    <mergeCell ref="CU27:CV27"/>
    <mergeCell ref="CQ25:CR25"/>
    <mergeCell ref="CS25:CT25"/>
    <mergeCell ref="CU25:CV25"/>
    <mergeCell ref="CU26:CV26"/>
    <mergeCell ref="CW29:CX29"/>
    <mergeCell ref="CW28:CX28"/>
    <mergeCell ref="CS28:CT28"/>
    <mergeCell ref="CW26:CX26"/>
    <mergeCell ref="CO26:CP26"/>
    <mergeCell ref="CQ26:CR26"/>
    <mergeCell ref="CS26:CT26"/>
    <mergeCell ref="CL30:CX36"/>
    <mergeCell ref="CG29:CH29"/>
    <mergeCell ref="CI29:CJ29"/>
    <mergeCell ref="BG29:BH29"/>
    <mergeCell ref="BG28:BH28"/>
    <mergeCell ref="AP31:BA31"/>
    <mergeCell ref="AP32:BA32"/>
    <mergeCell ref="AV30:AW30"/>
    <mergeCell ref="AK28:AR28"/>
    <mergeCell ref="AK29:AR29"/>
    <mergeCell ref="CM28:CN28"/>
    <mergeCell ref="CC28:CD28"/>
    <mergeCell ref="CE28:CF28"/>
    <mergeCell ref="CG28:CH28"/>
    <mergeCell ref="BX30:BZ30"/>
    <mergeCell ref="BS31:BW32"/>
    <mergeCell ref="BS33:BW35"/>
    <mergeCell ref="BO29:BP29"/>
    <mergeCell ref="BO28:BP28"/>
    <mergeCell ref="BK29:BL29"/>
    <mergeCell ref="BM28:BN28"/>
    <mergeCell ref="CC29:CD29"/>
    <mergeCell ref="CE29:CF29"/>
    <mergeCell ref="BS29:BZ29"/>
    <mergeCell ref="CW24:CX24"/>
    <mergeCell ref="CO24:CP24"/>
    <mergeCell ref="CQ24:CR24"/>
    <mergeCell ref="CK24:CL24"/>
    <mergeCell ref="CM24:CN24"/>
    <mergeCell ref="CM26:CN26"/>
    <mergeCell ref="CK26:CL26"/>
    <mergeCell ref="CO25:CP25"/>
    <mergeCell ref="CK25:CL25"/>
    <mergeCell ref="CM25:CN25"/>
    <mergeCell ref="CW25:CX25"/>
    <mergeCell ref="CS24:CT24"/>
    <mergeCell ref="CU24:CV24"/>
    <mergeCell ref="CI25:CJ25"/>
    <mergeCell ref="CC24:CD24"/>
    <mergeCell ref="CA26:CB26"/>
    <mergeCell ref="CC26:CD26"/>
    <mergeCell ref="CE26:CF26"/>
    <mergeCell ref="CG26:CH26"/>
    <mergeCell ref="CI26:CJ26"/>
    <mergeCell ref="CM27:CN27"/>
    <mergeCell ref="AE29:AF29"/>
    <mergeCell ref="AA29:AB29"/>
    <mergeCell ref="AC29:AD29"/>
    <mergeCell ref="BI24:BJ24"/>
    <mergeCell ref="AK25:AR25"/>
    <mergeCell ref="BI21:BP21"/>
    <mergeCell ref="AK22:BB22"/>
    <mergeCell ref="BC22:BP22"/>
    <mergeCell ref="BI25:BJ25"/>
    <mergeCell ref="BA24:BB24"/>
    <mergeCell ref="BC24:BD24"/>
    <mergeCell ref="BE24:BF24"/>
    <mergeCell ref="AW25:AX25"/>
    <mergeCell ref="AU24:AV24"/>
    <mergeCell ref="AW24:AX24"/>
    <mergeCell ref="AY25:AZ25"/>
    <mergeCell ref="AQ21:BH21"/>
    <mergeCell ref="AS25:AT25"/>
    <mergeCell ref="AK24:AT24"/>
    <mergeCell ref="BC23:BP23"/>
    <mergeCell ref="AK23:AL23"/>
    <mergeCell ref="AN23:AO23"/>
    <mergeCell ref="AQ23:AR23"/>
    <mergeCell ref="BJ7:BL8"/>
    <mergeCell ref="AM13:BP13"/>
    <mergeCell ref="AG29:AH29"/>
    <mergeCell ref="C19:AH19"/>
    <mergeCell ref="C12:AH12"/>
    <mergeCell ref="K26:L26"/>
    <mergeCell ref="AE28:AF28"/>
    <mergeCell ref="AG28:AH28"/>
    <mergeCell ref="U22:AH22"/>
    <mergeCell ref="U29:V29"/>
    <mergeCell ref="AU7:BI8"/>
    <mergeCell ref="AZ9:BD9"/>
    <mergeCell ref="AK12:BP12"/>
    <mergeCell ref="AK19:BP19"/>
    <mergeCell ref="AK10:AW10"/>
    <mergeCell ref="AX10:BP10"/>
    <mergeCell ref="AK11:AW11"/>
    <mergeCell ref="S29:T29"/>
    <mergeCell ref="P10:AH10"/>
    <mergeCell ref="P11:AH11"/>
    <mergeCell ref="BM25:BN25"/>
    <mergeCell ref="BO25:BP25"/>
    <mergeCell ref="BK25:BL25"/>
    <mergeCell ref="BK26:BL26"/>
    <mergeCell ref="Q29:R29"/>
    <mergeCell ref="K29:L29"/>
    <mergeCell ref="M28:N28"/>
    <mergeCell ref="AA24:AB24"/>
    <mergeCell ref="O25:P25"/>
    <mergeCell ref="K27:L27"/>
    <mergeCell ref="S24:T24"/>
    <mergeCell ref="Q24:R24"/>
    <mergeCell ref="U24:V24"/>
    <mergeCell ref="M24:N24"/>
    <mergeCell ref="O24:P24"/>
    <mergeCell ref="W29:X29"/>
    <mergeCell ref="Y29:Z29"/>
    <mergeCell ref="Y25:Z25"/>
    <mergeCell ref="AA27:AB27"/>
    <mergeCell ref="Q28:R28"/>
    <mergeCell ref="U27:V27"/>
    <mergeCell ref="O27:P27"/>
    <mergeCell ref="M29:N29"/>
    <mergeCell ref="O28:P28"/>
    <mergeCell ref="S25:T25"/>
    <mergeCell ref="U25:V25"/>
    <mergeCell ref="W25:X25"/>
    <mergeCell ref="E17:AH18"/>
    <mergeCell ref="E13:AH13"/>
    <mergeCell ref="AA26:AB26"/>
    <mergeCell ref="C10:O10"/>
    <mergeCell ref="U23:AH23"/>
    <mergeCell ref="AA25:AB25"/>
    <mergeCell ref="Y24:Z24"/>
    <mergeCell ref="M25:N25"/>
    <mergeCell ref="AA21:AH21"/>
    <mergeCell ref="C22:T22"/>
    <mergeCell ref="AG25:AH25"/>
    <mergeCell ref="C23:D23"/>
    <mergeCell ref="L23:M23"/>
    <mergeCell ref="O23:P23"/>
    <mergeCell ref="R23:S23"/>
    <mergeCell ref="K25:L25"/>
    <mergeCell ref="S26:T26"/>
    <mergeCell ref="Q26:R26"/>
    <mergeCell ref="I21:Z21"/>
    <mergeCell ref="C20:H20"/>
    <mergeCell ref="AA20:AH20"/>
    <mergeCell ref="C21:H21"/>
    <mergeCell ref="C13:D13"/>
    <mergeCell ref="C14:D14"/>
    <mergeCell ref="B1:CY1"/>
    <mergeCell ref="C24:L24"/>
    <mergeCell ref="W24:X24"/>
    <mergeCell ref="M26:N26"/>
    <mergeCell ref="O26:P26"/>
    <mergeCell ref="CG25:CH25"/>
    <mergeCell ref="CA27:CB27"/>
    <mergeCell ref="CC27:CD27"/>
    <mergeCell ref="CE27:CF27"/>
    <mergeCell ref="W26:X26"/>
    <mergeCell ref="Y26:Z26"/>
    <mergeCell ref="Y27:Z27"/>
    <mergeCell ref="AG27:AH27"/>
    <mergeCell ref="AC25:AD25"/>
    <mergeCell ref="AE25:AF25"/>
    <mergeCell ref="CC25:CD25"/>
    <mergeCell ref="CE25:CF25"/>
    <mergeCell ref="CA25:CB25"/>
    <mergeCell ref="BS24:CB24"/>
    <mergeCell ref="M27:N27"/>
    <mergeCell ref="S27:T27"/>
    <mergeCell ref="Q27:R27"/>
    <mergeCell ref="AE24:AF24"/>
    <mergeCell ref="AC24:AD24"/>
    <mergeCell ref="AU25:AV25"/>
    <mergeCell ref="CI24:CJ24"/>
    <mergeCell ref="U26:V26"/>
    <mergeCell ref="S28:T28"/>
    <mergeCell ref="U28:V28"/>
    <mergeCell ref="CE24:CF24"/>
    <mergeCell ref="CG24:CH24"/>
    <mergeCell ref="W28:X28"/>
    <mergeCell ref="Y28:Z28"/>
    <mergeCell ref="AC28:AD28"/>
    <mergeCell ref="AA28:AB28"/>
    <mergeCell ref="BO24:BP24"/>
    <mergeCell ref="BG25:BH25"/>
    <mergeCell ref="BA25:BB25"/>
    <mergeCell ref="BC25:BD25"/>
    <mergeCell ref="BE25:BF25"/>
    <mergeCell ref="BG24:BH24"/>
    <mergeCell ref="BI27:BJ27"/>
    <mergeCell ref="BK27:BL27"/>
    <mergeCell ref="AY26:AZ26"/>
    <mergeCell ref="BA26:BB26"/>
    <mergeCell ref="AY24:AZ24"/>
    <mergeCell ref="BM24:BN24"/>
    <mergeCell ref="A2:A37"/>
    <mergeCell ref="CZ2:CZ37"/>
    <mergeCell ref="BI20:BP20"/>
    <mergeCell ref="AB7:AD8"/>
    <mergeCell ref="E15:AH16"/>
    <mergeCell ref="E14:AH14"/>
    <mergeCell ref="M7:AA8"/>
    <mergeCell ref="C15:D16"/>
    <mergeCell ref="C17:D18"/>
    <mergeCell ref="O29:P29"/>
    <mergeCell ref="K28:L28"/>
    <mergeCell ref="AG24:AH24"/>
    <mergeCell ref="AE26:AF26"/>
    <mergeCell ref="AG26:AH26"/>
    <mergeCell ref="AC26:AD26"/>
    <mergeCell ref="AC27:AD27"/>
    <mergeCell ref="AE27:AF27"/>
    <mergeCell ref="CK23:CX23"/>
    <mergeCell ref="W27:X27"/>
    <mergeCell ref="CA29:CB29"/>
    <mergeCell ref="AT23:AU23"/>
    <mergeCell ref="AW23:AX23"/>
    <mergeCell ref="AZ23:BA23"/>
    <mergeCell ref="Q25:R25"/>
  </mergeCells>
  <phoneticPr fontId="24"/>
  <printOptions horizontalCentered="1" verticalCentered="1"/>
  <pageMargins left="0" right="0" top="0" bottom="0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入力シート</vt:lpstr>
      <vt:lpstr>印刷シート</vt:lpstr>
      <vt:lpstr>印刷シート!Print_Area</vt:lpstr>
    </vt:vector>
  </TitlesOfParts>
  <Company>四万十町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四万十町</dc:creator>
  <cp:lastModifiedBy>中西部電算協議会</cp:lastModifiedBy>
  <cp:lastPrinted>2020-09-30T23:40:56Z</cp:lastPrinted>
  <dcterms:created xsi:type="dcterms:W3CDTF">2015-07-24T07:19:28Z</dcterms:created>
  <dcterms:modified xsi:type="dcterms:W3CDTF">2021-03-04T00:28:17Z</dcterms:modified>
</cp:coreProperties>
</file>